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（控制价）" sheetId="5" r:id="rId1"/>
    <sheet name="其他项目清单与计价汇总表" sheetId="9" state="hidden" r:id="rId2"/>
    <sheet name="暂列金额明细表" sheetId="10" state="hidden" r:id="rId3"/>
    <sheet name="专业工程暂估价明细表" sheetId="11" state="hidden" r:id="rId4"/>
    <sheet name="总承包服务费计价表" sheetId="12" state="hidden" r:id="rId5"/>
    <sheet name="分部分项工程量清单综合单价分析表" sheetId="13" state="hidden" r:id="rId6"/>
    <sheet name="单价措施项目清单综合单价分析表" sheetId="14" state="hidden" r:id="rId7"/>
    <sheet name="承包人提供的主要材料和设备清单(招标)" sheetId="16" state="hidden" r:id="rId8"/>
  </sheets>
  <definedNames>
    <definedName name="_xlnm.Print_Area" localSheetId="0">'工程量清单（控制价）'!$A$1:$L$284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<sst xmlns="http://schemas.openxmlformats.org/spreadsheetml/2006/main" count="4199" uniqueCount="1277">
  <si>
    <t>工程量清单（控制价）</t>
  </si>
  <si>
    <t/>
  </si>
  <si>
    <t>工程名称：永春东农产品冷链物流园投建营一体化项目</t>
  </si>
  <si>
    <t>第1页 共12页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</si>
  <si>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</si>
  <si>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</si>
  <si>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</si>
  <si>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</si>
  <si>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</si>
  <si>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</si>
  <si>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</si>
  <si>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备注</t>
  </si>
  <si>
    <t>综合单价</t>
  </si>
  <si>
    <t>合价</t>
  </si>
  <si>
    <t>分部分项工程费</t>
  </si>
  <si>
    <t>智能化工程</t>
  </si>
  <si>
    <t>单项工程(17房屋建筑与装饰)</t>
  </si>
  <si>
    <t>安装工程</t>
  </si>
  <si>
    <t>单位工程(17安装)</t>
  </si>
  <si>
    <t>智能化专网</t>
  </si>
  <si>
    <t>分项工程(17安装)</t>
  </si>
  <si>
    <t>1</t>
  </si>
  <si>
    <t>030501012017</t>
  </si>
  <si>
    <t>交换机</t>
  </si>
  <si>
    <t>(1)名称:8口千兆交换机</t>
  </si>
  <si>
    <t>台/套</t>
  </si>
  <si>
    <t>2</t>
  </si>
  <si>
    <t>030501012018</t>
  </si>
  <si>
    <t>(1)名称:8口POE千兆交换机</t>
  </si>
  <si>
    <t>3</t>
  </si>
  <si>
    <t>030501012019</t>
  </si>
  <si>
    <t>(1)名称:24口千兆交换机</t>
  </si>
  <si>
    <t>4</t>
  </si>
  <si>
    <t>030501012020</t>
  </si>
  <si>
    <t>(1)名称:24口POE千兆交换机</t>
  </si>
  <si>
    <t>5</t>
  </si>
  <si>
    <t>030501012021</t>
  </si>
  <si>
    <t>(1)名称:核心交换机</t>
  </si>
  <si>
    <t>6</t>
  </si>
  <si>
    <t>030502009011</t>
  </si>
  <si>
    <t>跳线</t>
  </si>
  <si>
    <t>(1)名称:光纤跳线</t>
  </si>
  <si>
    <t>条</t>
  </si>
  <si>
    <t>7</t>
  </si>
  <si>
    <t>030502017005</t>
  </si>
  <si>
    <t>线管理器</t>
  </si>
  <si>
    <t>(1)名称:理线架</t>
  </si>
  <si>
    <t>个</t>
  </si>
  <si>
    <t>8</t>
  </si>
  <si>
    <t>030502010009</t>
  </si>
  <si>
    <t>配线架</t>
  </si>
  <si>
    <t>(1)名称:48口光纤配线架</t>
  </si>
  <si>
    <t>个/块</t>
  </si>
  <si>
    <t>9</t>
  </si>
  <si>
    <t>030502010010</t>
  </si>
  <si>
    <t>(1)名称:12口光纤配线架</t>
  </si>
  <si>
    <t>10</t>
  </si>
  <si>
    <t>030502010011</t>
  </si>
  <si>
    <t>(1)名称:4口光纤配线架</t>
  </si>
  <si>
    <t>11</t>
  </si>
  <si>
    <t>030502001013</t>
  </si>
  <si>
    <t>机柜、机架</t>
  </si>
  <si>
    <t>(1)名称:42U落地机柜</t>
  </si>
  <si>
    <t>台</t>
  </si>
  <si>
    <t>12</t>
  </si>
  <si>
    <t>030507008062</t>
  </si>
  <si>
    <t>监控摄像设备</t>
  </si>
  <si>
    <t>(1)名称:安防电源摄像机电源(12V/5A)</t>
  </si>
  <si>
    <t>13</t>
  </si>
  <si>
    <t>030507008063</t>
  </si>
  <si>
    <t>(1)名称:安防电源摄像机电源(12V/10A)</t>
  </si>
  <si>
    <t>14</t>
  </si>
  <si>
    <t>030507008064</t>
  </si>
  <si>
    <t>(1)名称:安防电源摄像机电源(12V/15A)</t>
  </si>
  <si>
    <t>15</t>
  </si>
  <si>
    <t>030507008065</t>
  </si>
  <si>
    <t>(1)名称:安防电源摄像机电源(12V/20A)</t>
  </si>
  <si>
    <t>16</t>
  </si>
  <si>
    <t>030507008066</t>
  </si>
  <si>
    <t>(1)名称:安防电源摄像机电源(12V/30A)</t>
  </si>
  <si>
    <t>17</t>
  </si>
  <si>
    <t>030507008067</t>
  </si>
  <si>
    <t>(1)名称:球机电源：24V3A</t>
  </si>
  <si>
    <t>18</t>
  </si>
  <si>
    <t>030501010007</t>
  </si>
  <si>
    <t>收发器</t>
  </si>
  <si>
    <t>(1)名称:光纤收发器</t>
  </si>
  <si>
    <t>19</t>
  </si>
  <si>
    <t>030501010008</t>
  </si>
  <si>
    <t>(1)名称:一光四电光纤收发器</t>
  </si>
  <si>
    <t>20</t>
  </si>
  <si>
    <t>030501010009</t>
  </si>
  <si>
    <t>(1)名称:一光八电光纤收发器</t>
  </si>
  <si>
    <t>21</t>
  </si>
  <si>
    <t>030502014005</t>
  </si>
  <si>
    <t>光纤连接</t>
  </si>
  <si>
    <t>(1)光纤连接（含尾纤、耦合器）
(2)(熔接法 单模)</t>
  </si>
  <si>
    <t>芯/端口</t>
  </si>
  <si>
    <t>22</t>
  </si>
  <si>
    <t>030502001014</t>
  </si>
  <si>
    <t>(1)名称:室外设备箱(500×450×300)</t>
  </si>
  <si>
    <t>23</t>
  </si>
  <si>
    <t>030502007033</t>
  </si>
  <si>
    <t>光缆</t>
  </si>
  <si>
    <t>(1)名称:12芯室外管道铠装光缆</t>
  </si>
  <si>
    <t>m</t>
  </si>
  <si>
    <t>24</t>
  </si>
  <si>
    <t>030502007035</t>
  </si>
  <si>
    <t>(1)名称:4芯室外管道铠装光缆</t>
  </si>
  <si>
    <t>第2页 共12页</t>
  </si>
  <si>
    <t>25</t>
  </si>
  <si>
    <t>030904008124</t>
  </si>
  <si>
    <t>模块(模块箱)</t>
  </si>
  <si>
    <t>(1)名称:SFP光模块</t>
  </si>
  <si>
    <t>个/台</t>
  </si>
  <si>
    <t>计算机及综合布线</t>
  </si>
  <si>
    <t>26</t>
  </si>
  <si>
    <t>030411001593</t>
  </si>
  <si>
    <t>配管</t>
  </si>
  <si>
    <t>(1)(1)名称:电气配管
(2)(2)材质:JDG
(3)(3)规格:JDG20
(4)(4)配置形式:暗配
(5)(5)接地要求:防腐油漆，接地
(6)(6)配管刨沟 砖结构</t>
  </si>
  <si>
    <t>27</t>
  </si>
  <si>
    <t>030411001594</t>
  </si>
  <si>
    <t>(1)(1)名称:金属软管
(2)(2)规格:金属软管DN20</t>
  </si>
  <si>
    <t>28</t>
  </si>
  <si>
    <t>030411006222</t>
  </si>
  <si>
    <t>接线盒</t>
  </si>
  <si>
    <t>(1)(1)名称:灯头接线盒
(2)(2)材质:钢制
(3)(3)安装形式:暗装</t>
  </si>
  <si>
    <t>29</t>
  </si>
  <si>
    <t>030411006223</t>
  </si>
  <si>
    <t>(1)(1)名称:空白面板
(2)(2)材质:钢制
(3)(3)安装形式:暗装</t>
  </si>
  <si>
    <t>30</t>
  </si>
  <si>
    <t>030502005125</t>
  </si>
  <si>
    <t>双绞线缆</t>
  </si>
  <si>
    <t>(1)(1)名称:UTP6
(2)(2)敷设方式:管内</t>
  </si>
  <si>
    <t>31</t>
  </si>
  <si>
    <t>030502010012</t>
  </si>
  <si>
    <t>(1)名称:24 口六类非屏蔽配线架 高于超五类非屏蔽</t>
  </si>
  <si>
    <t>32</t>
  </si>
  <si>
    <t>030501012022</t>
  </si>
  <si>
    <t>(1)名称:24口千兆汇聚交换机(光口)</t>
  </si>
  <si>
    <t>33</t>
  </si>
  <si>
    <t>030501012023</t>
  </si>
  <si>
    <t>34</t>
  </si>
  <si>
    <t>030501012024</t>
  </si>
  <si>
    <t>35</t>
  </si>
  <si>
    <t>030502009012</t>
  </si>
  <si>
    <t>(1)名称:UTP-6跳线</t>
  </si>
  <si>
    <t>36</t>
  </si>
  <si>
    <t>030502012028</t>
  </si>
  <si>
    <t>信息插座</t>
  </si>
  <si>
    <t>(1)名称:单孔数据点(含六类非屏蔽面板)</t>
  </si>
  <si>
    <t>37</t>
  </si>
  <si>
    <t>030502009013</t>
  </si>
  <si>
    <t>38</t>
  </si>
  <si>
    <t>030502017006</t>
  </si>
  <si>
    <t>(1)名称:理线器 标准19英寸设计，高度 1U，适用任何标准 19 英寸机柜</t>
  </si>
  <si>
    <t>39</t>
  </si>
  <si>
    <t>030904008125</t>
  </si>
  <si>
    <t>(1)名称:千兆兆光模块 光模块-SFP-GE-单模模块-(1310nm,10km,LC)</t>
  </si>
  <si>
    <t>一键报警（求助）语音对讲系统</t>
  </si>
  <si>
    <t>40</t>
  </si>
  <si>
    <t>030411001595</t>
  </si>
  <si>
    <t>(1)(1)名称:电气配管
(2)(2)材质:JDG
(3)(3)规格:JDG25
(4)(4)配置形式:暗配
(5)(5)接地要求:防腐油漆，接地
(6)(6)配管刨沟 砖结构</t>
  </si>
  <si>
    <t>第3页 共12页</t>
  </si>
  <si>
    <t>41</t>
  </si>
  <si>
    <t>030411001596</t>
  </si>
  <si>
    <t>(1)(1)名称:金属软管
(2)(2)规格:金属软管DN25</t>
  </si>
  <si>
    <t>42</t>
  </si>
  <si>
    <t>030411004792</t>
  </si>
  <si>
    <t>配线</t>
  </si>
  <si>
    <t>(1)(1)名称:软导线
(2)(2)型号:[配线型号]
(3)(3)规格:RYY2×1.0
(4)(4)配线部位:管内</t>
  </si>
  <si>
    <t>43</t>
  </si>
  <si>
    <t>030411006224</t>
  </si>
  <si>
    <t>44</t>
  </si>
  <si>
    <t>030411006225</t>
  </si>
  <si>
    <t>45</t>
  </si>
  <si>
    <t>030502005129</t>
  </si>
  <si>
    <t>(1)(1)名称:UTP5E
(2)(2)敷设方式:管内</t>
  </si>
  <si>
    <t>46</t>
  </si>
  <si>
    <t>030506004005</t>
  </si>
  <si>
    <t>背景音乐系统设备</t>
  </si>
  <si>
    <t>(1)名称:IP广播主机(服务器)(含智能控制中心嵌入软件)</t>
  </si>
  <si>
    <t>47</t>
  </si>
  <si>
    <t>030502009014</t>
  </si>
  <si>
    <t>48</t>
  </si>
  <si>
    <t>030507001039</t>
  </si>
  <si>
    <t>入侵探测设备</t>
  </si>
  <si>
    <t>(1)名称:声光警号</t>
  </si>
  <si>
    <t>套</t>
  </si>
  <si>
    <t>49</t>
  </si>
  <si>
    <t>030507001040</t>
  </si>
  <si>
    <t>(1)名称:一键报警(求助)语音对讲面板</t>
  </si>
  <si>
    <t>50</t>
  </si>
  <si>
    <t>030506004006</t>
  </si>
  <si>
    <t>(1)名称:智能语音播控台</t>
  </si>
  <si>
    <t>一卡通门禁及通道系统</t>
  </si>
  <si>
    <t>51</t>
  </si>
  <si>
    <t>030408001380</t>
  </si>
  <si>
    <t>电力电缆</t>
  </si>
  <si>
    <t>(1)(1)名称:电力电缆
(2)(2)型号:WDZ-YJY
(3)(3)规格:3×2.5mm2
(4)(4)材质:铜芯
(5)(5)敷设方式、部位:管内、桥架
(6)(6)电压等级(kV):1KV</t>
  </si>
  <si>
    <t>52</t>
  </si>
  <si>
    <t>030411001597</t>
  </si>
  <si>
    <t>(1)(1)名称:电气配管
(2)(2)材质:SC25
(3)(3)规格:SC25
(4)(4)配置形式:暗配
(5)(5)接地要求:防腐油漆，接地
(6)(6)配管刨沟 砖结构</t>
  </si>
  <si>
    <t>53</t>
  </si>
  <si>
    <t>030411001598</t>
  </si>
  <si>
    <t>54</t>
  </si>
  <si>
    <t>030411001599</t>
  </si>
  <si>
    <t>(1)(1)名称:电气配管</t>
  </si>
  <si>
    <t>第4页 共12页</t>
  </si>
  <si>
    <t>(2)(2)材质:JDG
(3)(3)规格:JDG25
(4)(4)配置形式:暗配
(5)(5)接地要求:防腐油漆，接地
(6)(6)配管刨沟 砖结构</t>
  </si>
  <si>
    <t>55</t>
  </si>
  <si>
    <t>030411001600</t>
  </si>
  <si>
    <t>56</t>
  </si>
  <si>
    <t>030411004796</t>
  </si>
  <si>
    <t>57</t>
  </si>
  <si>
    <t>030411004800</t>
  </si>
  <si>
    <t>(1)(1)名称:软导线
(2)(2)型号:[配线型号]
(3)(3)规格:RYY4×1.0
(4)(4)配线部位:管内</t>
  </si>
  <si>
    <t>58</t>
  </si>
  <si>
    <t>030411006226</t>
  </si>
  <si>
    <t>59</t>
  </si>
  <si>
    <t>030411006227</t>
  </si>
  <si>
    <t>60</t>
  </si>
  <si>
    <t>030502005133</t>
  </si>
  <si>
    <t>61</t>
  </si>
  <si>
    <t>030502005137</t>
  </si>
  <si>
    <t>62</t>
  </si>
  <si>
    <t>030507005007</t>
  </si>
  <si>
    <t>出入口目标识别设备</t>
  </si>
  <si>
    <t>(1)名称:出门按钮</t>
  </si>
  <si>
    <t>63</t>
  </si>
  <si>
    <t>030507007020</t>
  </si>
  <si>
    <t>出入口执行机构设备</t>
  </si>
  <si>
    <t>(1)名称:单门磁力锁</t>
  </si>
  <si>
    <t>64</t>
  </si>
  <si>
    <t>030507005008</t>
  </si>
  <si>
    <t>(1)名称:发卡器 卡片发行器</t>
  </si>
  <si>
    <t>65</t>
  </si>
  <si>
    <t>030507005009</t>
  </si>
  <si>
    <t>(1)名称:发卡器 生物识别录入器</t>
  </si>
  <si>
    <t>66</t>
  </si>
  <si>
    <t>030501013009</t>
  </si>
  <si>
    <t>网络服务器</t>
  </si>
  <si>
    <t>(1)名称:管理电脑(含门禁管理软件+幼儿园接送管理软件)(停车场、巡更系统、报警系统共用)</t>
  </si>
  <si>
    <t>67</t>
  </si>
  <si>
    <t>030502009015</t>
  </si>
  <si>
    <t>68</t>
  </si>
  <si>
    <t>030507006007</t>
  </si>
  <si>
    <t>出入口控制设备</t>
  </si>
  <si>
    <t>(1)名称:门禁一体机</t>
  </si>
  <si>
    <t>69</t>
  </si>
  <si>
    <t>030507007021</t>
  </si>
  <si>
    <t>(1)名称:人行摆闸</t>
  </si>
  <si>
    <t>70</t>
  </si>
  <si>
    <t>030507007022</t>
  </si>
  <si>
    <t>(1)名称:双门磁力锁</t>
  </si>
  <si>
    <t>71</t>
  </si>
  <si>
    <t>030507006008</t>
  </si>
  <si>
    <t>(1)名称:一体式门禁主机(人脸识别)</t>
  </si>
  <si>
    <t>视频监控</t>
  </si>
  <si>
    <t>第5页 共12页</t>
  </si>
  <si>
    <t>72</t>
  </si>
  <si>
    <t>030411001601</t>
  </si>
  <si>
    <t>73</t>
  </si>
  <si>
    <t>030411001602</t>
  </si>
  <si>
    <t>74</t>
  </si>
  <si>
    <t>030411004801</t>
  </si>
  <si>
    <t>75</t>
  </si>
  <si>
    <t>030411006228</t>
  </si>
  <si>
    <t>76</t>
  </si>
  <si>
    <t>030502005138</t>
  </si>
  <si>
    <t>77</t>
  </si>
  <si>
    <t>030507012001</t>
  </si>
  <si>
    <t>视频传输设备</t>
  </si>
  <si>
    <t>(1)名称:12路高清解码器</t>
  </si>
  <si>
    <t>78</t>
  </si>
  <si>
    <t>030507008068</t>
  </si>
  <si>
    <t>(1)名称:4.5米立杆（含C2混凝土基础）</t>
  </si>
  <si>
    <t>79</t>
  </si>
  <si>
    <t>030507014005</t>
  </si>
  <si>
    <t>显示设备</t>
  </si>
  <si>
    <t>(1)名称:55寸拼接屏 55寸，3.5拼缝(含壁装支架)</t>
  </si>
  <si>
    <t>80</t>
  </si>
  <si>
    <t>030507013005</t>
  </si>
  <si>
    <t>录像设备</t>
  </si>
  <si>
    <t>(1)名称:64路网络硬盘录像机</t>
  </si>
  <si>
    <t>81</t>
  </si>
  <si>
    <t>030501004001</t>
  </si>
  <si>
    <t>存储设备</t>
  </si>
  <si>
    <t>(1)名称:6T视频监控硬盘</t>
  </si>
  <si>
    <t>82</t>
  </si>
  <si>
    <t>030501013010</t>
  </si>
  <si>
    <t>(1)名称:安防管理服务器(含平台软件)</t>
  </si>
  <si>
    <t>83</t>
  </si>
  <si>
    <t>030507008069</t>
  </si>
  <si>
    <t>(1)名称:彩色室内红外半球摄像机</t>
  </si>
  <si>
    <t>84</t>
  </si>
  <si>
    <t>030507008070</t>
  </si>
  <si>
    <t>(1)名称:彩色室内红外枪型摄像机</t>
  </si>
  <si>
    <t>85</t>
  </si>
  <si>
    <t>030507008071</t>
  </si>
  <si>
    <t>(1)名称:彩色室外红外枪型摄像机</t>
  </si>
  <si>
    <t>86</t>
  </si>
  <si>
    <t>030507008072</t>
  </si>
  <si>
    <t>(1)名称:电梯专用摄像机</t>
  </si>
  <si>
    <t>87</t>
  </si>
  <si>
    <t>030507013006</t>
  </si>
  <si>
    <t>(1)名称:操作键盘</t>
  </si>
  <si>
    <t>88</t>
  </si>
  <si>
    <t>030501013011</t>
  </si>
  <si>
    <t>(1)名称:视频监控工作站</t>
  </si>
  <si>
    <t>89</t>
  </si>
  <si>
    <t>01BC001</t>
  </si>
  <si>
    <t>视频跳线 HDMI-30M</t>
  </si>
  <si>
    <t>(1)视频专用线(DVI/HDMI信号成品专用线 每根≤40m)</t>
  </si>
  <si>
    <t>90</t>
  </si>
  <si>
    <t>030507008073</t>
  </si>
  <si>
    <t>(1)名称:室外一体化红外球机</t>
  </si>
  <si>
    <t>91</t>
  </si>
  <si>
    <t>030409010005</t>
  </si>
  <si>
    <t>浪涌保护器</t>
  </si>
  <si>
    <t>(1)名称:网络POE防雷器</t>
  </si>
  <si>
    <t>第6页 共12页</t>
  </si>
  <si>
    <t>92</t>
  </si>
  <si>
    <t>030501013012</t>
  </si>
  <si>
    <t>(1)名称:无线网桥</t>
  </si>
  <si>
    <t>93</t>
  </si>
  <si>
    <t>030411006230</t>
  </si>
  <si>
    <t>UPS不间断电源</t>
  </si>
  <si>
    <t>94</t>
  </si>
  <si>
    <t>030404017457</t>
  </si>
  <si>
    <t>配电箱</t>
  </si>
  <si>
    <t>(1)(1)名称:UPS输出配电箱
(2)(2)型号:PE-DG
(3)(3)安装方式:挂嵌入式</t>
  </si>
  <si>
    <t>95</t>
  </si>
  <si>
    <t>030404017458</t>
  </si>
  <si>
    <t>(1)(1)名称:UPS输出配电箱
(2)(2)型号:PE-LD-1#
(3)(3)安装方式:挂嵌入式</t>
  </si>
  <si>
    <t>96</t>
  </si>
  <si>
    <t>030404017459</t>
  </si>
  <si>
    <t>(1)(1)名称:UPS输出配电箱
(2)(2)型号:PE-LD-2#
(3)(3)安装方式:挂嵌入式</t>
  </si>
  <si>
    <t>97</t>
  </si>
  <si>
    <t>030404017460</t>
  </si>
  <si>
    <t>(1)(1)名称:UPS输出配电箱
(2)(2)型号:PE-LK-1#
(3)(3)安装方式:挂嵌入式</t>
  </si>
  <si>
    <t>98</t>
  </si>
  <si>
    <t>030404017461</t>
  </si>
  <si>
    <t>(1)(1)名称:UPS输出配电箱
(2)(2)型号:PE-LK-2#
(3)(3)安装方式:挂嵌入式</t>
  </si>
  <si>
    <t>99</t>
  </si>
  <si>
    <t>030404017462</t>
  </si>
  <si>
    <t>(1)(1)名称:UPS输出配电箱
(2)(2)型号:PE-NCP
(3)(3)安装方式:挂嵌入式</t>
  </si>
  <si>
    <t>100</t>
  </si>
  <si>
    <t>030404017463</t>
  </si>
  <si>
    <t>(1)(1)名称:UPS输出配电箱
(2)(2)型号:PE-XK
(3)(3)安装方式:挂嵌入式</t>
  </si>
  <si>
    <t>101</t>
  </si>
  <si>
    <t>030408001381</t>
  </si>
  <si>
    <t>(1)(1)名称:电力电缆
(2)(2)型号:WDZ-YJY
(3)(3)规格:3×10mm2
(4)(4)材质:铜芯
(5)(5)敷设方式、部位:管内、桥架
(6)(6)电压等级(kV):1KV</t>
  </si>
  <si>
    <t>102</t>
  </si>
  <si>
    <t>030408001383</t>
  </si>
  <si>
    <t>(1)(1)名称:电力电缆
(2)(2)型号:WDZ
(3)(3)规格:YJY3×2.5mm2
(4)(4)材质:铜芯
(5)(5)敷设方式、部位:管内、桥架</t>
  </si>
  <si>
    <t>第7页 共12页</t>
  </si>
  <si>
    <t>(6)(6)电压等级(kV):1KV</t>
  </si>
  <si>
    <t>103</t>
  </si>
  <si>
    <t>030408001385</t>
  </si>
  <si>
    <t>(1)(1)名称:电力电缆
(2)(2)型号:WDZ-YJY
(3)(3)规格:3×25mm2
(4)(4)材质:铜芯
(5)(5)敷设方式、部位:管内、桥架
(6)(6)电压等级(kV):1KV</t>
  </si>
  <si>
    <t>104</t>
  </si>
  <si>
    <t>030408001386</t>
  </si>
  <si>
    <t>(1)(1)名称:电力电缆
(2)(2)型号:WDZ-YJY
(3)(3)规格:3×4mm2
(4)(4)材质:铜芯
(5)(5)敷设方式、部位:管内、桥架
(6)(6)电压等级(kV):1KV</t>
  </si>
  <si>
    <t>105</t>
  </si>
  <si>
    <t>030408001388</t>
  </si>
  <si>
    <t>(1)(1)名称:电力电缆
(2)(2)型号:WDZ-YJY
(3)(3)规格:3×6mm2
(4)(4)材质:铜芯
(5)(5)敷设方式、部位:管内、桥架
(6)(6)电压等级(kV):1KV</t>
  </si>
  <si>
    <t>106</t>
  </si>
  <si>
    <t>030408001390</t>
  </si>
  <si>
    <t>(1)(1)名称:电力电缆
(2)(2)型号:WDZ-YJY
(3)(3)规格:5×16(CT)mm2
(4)(4)材质:铜芯
(5)(5)敷设方式、部位:管内、桥架
(6)(6)电压等级(kV):1KV</t>
  </si>
  <si>
    <t>107</t>
  </si>
  <si>
    <t>030408006247</t>
  </si>
  <si>
    <t>电力电缆头</t>
  </si>
  <si>
    <t>(1)(1)名称:干包终端头
(2)(2)型号:WDZ-YJY
(3)(3)规格:3×10mm2
(4)(4)材质、类型:铜芯
(5)(5)电压等级(kV):1KV</t>
  </si>
  <si>
    <t>108</t>
  </si>
  <si>
    <t>030408006248</t>
  </si>
  <si>
    <t>(1)(1)名称:干包终端头
(2)(2)型号:WDZ-YJY
(3)(3)规格:3×2.5mm2
(4)(4)材质、类型:铜芯
(5)(5)电压等级(kV):1KV</t>
  </si>
  <si>
    <t>109</t>
  </si>
  <si>
    <t>030408006249</t>
  </si>
  <si>
    <t>(1)(1)名称:干包终端头
(2)(2)型号:WDZ-YJY
(3)(3)规格:3×2.5室外mm2
(4)(4)材质、类型:铜</t>
  </si>
  <si>
    <t>第8页 共12页</t>
  </si>
  <si>
    <t>芯
(5)(5)电压等级(kV):1KV</t>
  </si>
  <si>
    <t>110</t>
  </si>
  <si>
    <t>030408006250</t>
  </si>
  <si>
    <t>(1)(1)名称:干包终端头
(2)(2)型号:WDZ-YJY
(3)(3)规格:3×4mm2
(4)(4)材质、类型:铜芯
(5)(5)电压等级(kV):1KV</t>
  </si>
  <si>
    <t>111</t>
  </si>
  <si>
    <t>030408006251</t>
  </si>
  <si>
    <t>(1)(1)名称:干包终端头
(2)(2)型号:WDZ-YJY
(3)(3)规格:3×4室外mm2
(4)(4)材质、类型:铜芯
(5)(5)电压等级(kV):1KV</t>
  </si>
  <si>
    <t>112</t>
  </si>
  <si>
    <t>030408006252</t>
  </si>
  <si>
    <t>(1)(1)名称:干包终端头
(2)(2)型号:WDZ-YJY
(3)(3)规格:3×6mm2
(4)(4)材质、类型:铜芯
(5)(5)电压等级(kV):1KV</t>
  </si>
  <si>
    <t>113</t>
  </si>
  <si>
    <t>030408006253</t>
  </si>
  <si>
    <t>(1)(1)名称:干包终端头
(2)(2)型号:WDZ-YJY
(3)(3)规格:3×6室外mm2
(4)(4)材质、类型:铜芯
(5)(5)电压等级(kV):1KV</t>
  </si>
  <si>
    <t>114</t>
  </si>
  <si>
    <t>030411001603</t>
  </si>
  <si>
    <t>115</t>
  </si>
  <si>
    <t>030411001604</t>
  </si>
  <si>
    <t>(1)(1)名称:电气配管
(2)(2)材质:JDG
(3)(3)规格:JDG32
(4)(4)配置形式:暗配
(5)(5)接地要求:防腐油漆，接地
(6)(6)配管刨沟 砖结构</t>
  </si>
  <si>
    <t>116</t>
  </si>
  <si>
    <t>030411004805</t>
  </si>
  <si>
    <t>(1)(1)名称:电气配线
(2)(2)型号:WDZ-BJY
(3)(3)规格:2.5mm2
(4)(4)材质:铜芯
(5)(5)配线部位:管内</t>
  </si>
  <si>
    <t>第9页 共12页</t>
  </si>
  <si>
    <t>117</t>
  </si>
  <si>
    <t>030411004806</t>
  </si>
  <si>
    <t>(1)(1)名称:电气配线
(2)(2)型号:WDZ-BJY
(3)(3)规格:4mm2
(4)(4)材质:铜芯
(5)(5)配线部位:桥架</t>
  </si>
  <si>
    <t>118</t>
  </si>
  <si>
    <t>031101007009</t>
  </si>
  <si>
    <t>不间断电源设备</t>
  </si>
  <si>
    <t>(1)型号:UPS安装(30kV·A以下单相不间断电源) UPS/10KVA</t>
  </si>
  <si>
    <t>119</t>
  </si>
  <si>
    <t>031101007010</t>
  </si>
  <si>
    <t>(1)型号:UPS安装(30kV·A以下单相不间断电源) UPS/20KVA</t>
  </si>
  <si>
    <t>120</t>
  </si>
  <si>
    <t>031101007011</t>
  </si>
  <si>
    <t>(1)型号:UPS安装(30kV·A以下单相不间断电源) UPS/3KVA</t>
  </si>
  <si>
    <t>121</t>
  </si>
  <si>
    <t>030502001015</t>
  </si>
  <si>
    <t>(1)名称:安装机柜、机架(落地式) UPS/B01柜</t>
  </si>
  <si>
    <t>光缆系统</t>
  </si>
  <si>
    <t>122</t>
  </si>
  <si>
    <t>030411001605</t>
  </si>
  <si>
    <t>123</t>
  </si>
  <si>
    <t>030411001606</t>
  </si>
  <si>
    <t>124</t>
  </si>
  <si>
    <t>030411006231</t>
  </si>
  <si>
    <t>125</t>
  </si>
  <si>
    <t>030411006232</t>
  </si>
  <si>
    <t>126</t>
  </si>
  <si>
    <t>030502005143</t>
  </si>
  <si>
    <t>(1)(1)名称:UTP6E
(2)(2)敷设方式:管内</t>
  </si>
  <si>
    <t>127</t>
  </si>
  <si>
    <t>030502007036</t>
  </si>
  <si>
    <t>(1)(1)名称:12芯室外管道铠装光缆(通信)
(2)(2)敷设方式:管内</t>
  </si>
  <si>
    <t>128</t>
  </si>
  <si>
    <t>030502007040</t>
  </si>
  <si>
    <t>(1)(1)名称:24芯室外管道铠装光缆(通信)(CT)
(2)(2)敷设方式:线槽</t>
  </si>
  <si>
    <t>129</t>
  </si>
  <si>
    <t>030502007042</t>
  </si>
  <si>
    <t>(1)(1)名称:2芯室内皮线光缆
(2)(2)敷设方式:管内</t>
  </si>
  <si>
    <t>130</t>
  </si>
  <si>
    <t>030502007046</t>
  </si>
  <si>
    <t>(1)(1)名称:36芯室外管道铠装光缆(通信)
(2)(2)敷设方式:管内</t>
  </si>
  <si>
    <t>131</t>
  </si>
  <si>
    <t>030502015009</t>
  </si>
  <si>
    <t>光缆终端盒</t>
  </si>
  <si>
    <t>(1)安装光缆终端盒(≤12芯) 12芯光纤箱</t>
  </si>
  <si>
    <t>132</t>
  </si>
  <si>
    <t>030502015010</t>
  </si>
  <si>
    <t>(1)光缆芯数:安装光</t>
  </si>
  <si>
    <t>第10页 共12页</t>
  </si>
  <si>
    <t>缆终端盒(≤12芯) 12芯熔接箱</t>
  </si>
  <si>
    <t>133</t>
  </si>
  <si>
    <t>030502015011</t>
  </si>
  <si>
    <t>(1)光缆芯数:安装光缆终端盒(≤24芯) 24芯熔接箱</t>
  </si>
  <si>
    <t>134</t>
  </si>
  <si>
    <t>030502015012</t>
  </si>
  <si>
    <t>(1)光缆芯数:安装光缆终端盒(≤48芯) 36芯熔接箱</t>
  </si>
  <si>
    <t>135</t>
  </si>
  <si>
    <t>030411006233</t>
  </si>
  <si>
    <t>(1)名称:接线盒安装(暗装接线盒)</t>
  </si>
  <si>
    <t>136</t>
  </si>
  <si>
    <t>030502012029</t>
  </si>
  <si>
    <t>(1)2孔SC光纤面板(含耦合器)+底盒</t>
  </si>
  <si>
    <t>137</t>
  </si>
  <si>
    <t>030411004808</t>
  </si>
  <si>
    <t>(1)(1)名称:电气配线
(2)(2)型号:WDZC-BJY
(3)(3)规格:2.5mm2
(4)(4)材质:铜芯
(5)(5)配线部位:管内</t>
  </si>
  <si>
    <t>138</t>
  </si>
  <si>
    <t>030508001001</t>
  </si>
  <si>
    <t>家居控制系统设备安装</t>
  </si>
  <si>
    <t>(1)名称:家居多媒体布线箱(310×200×110)</t>
  </si>
  <si>
    <t>139</t>
  </si>
  <si>
    <t>030502001016</t>
  </si>
  <si>
    <t>(1)名称:用户机柜</t>
  </si>
  <si>
    <t>140</t>
  </si>
  <si>
    <t>030502014006</t>
  </si>
  <si>
    <t>141</t>
  </si>
  <si>
    <t>030507006009</t>
  </si>
  <si>
    <t>(1)名称:门禁系统</t>
  </si>
  <si>
    <t>LED显示系统</t>
  </si>
  <si>
    <t>142</t>
  </si>
  <si>
    <t>030408001391</t>
  </si>
  <si>
    <t>143</t>
  </si>
  <si>
    <t>030411001607</t>
  </si>
  <si>
    <t>144</t>
  </si>
  <si>
    <t>030411001608</t>
  </si>
  <si>
    <t>145</t>
  </si>
  <si>
    <t>030411006234</t>
  </si>
  <si>
    <t>146</t>
  </si>
  <si>
    <t>030502005145</t>
  </si>
  <si>
    <t>147</t>
  </si>
  <si>
    <t>030411006235</t>
  </si>
  <si>
    <t>148</t>
  </si>
  <si>
    <t>030404022005</t>
  </si>
  <si>
    <t>控制器</t>
  </si>
  <si>
    <t>(1)名称:视频控制器</t>
  </si>
  <si>
    <t>第11页 共12页</t>
  </si>
  <si>
    <t>149</t>
  </si>
  <si>
    <t>030507014006</t>
  </si>
  <si>
    <t>(1)名称:室外P4全彩LED，显示尺寸：3.2米×1.8米(LED控制器(发送卡+接收卡))（含支架）</t>
  </si>
  <si>
    <t>m2</t>
  </si>
  <si>
    <t>150</t>
  </si>
  <si>
    <t>030502007048</t>
  </si>
  <si>
    <t>(1)名称:光缆(管内穿放 ≤12芯) 四芯室外管道铠装光缆</t>
  </si>
  <si>
    <t>151</t>
  </si>
  <si>
    <t>030404022006</t>
  </si>
  <si>
    <t>(1)名称:网络控制器</t>
  </si>
  <si>
    <t>电子巡更系统</t>
  </si>
  <si>
    <t>152</t>
  </si>
  <si>
    <t>030507001041</t>
  </si>
  <si>
    <t>(1)名称:感应通讯座</t>
  </si>
  <si>
    <t>153</t>
  </si>
  <si>
    <t>030507001042</t>
  </si>
  <si>
    <t>(1)人员卡</t>
  </si>
  <si>
    <t>154</t>
  </si>
  <si>
    <t>030507001043</t>
  </si>
  <si>
    <t>(1)名称:巡更棒</t>
  </si>
  <si>
    <t>155</t>
  </si>
  <si>
    <t>030507001044</t>
  </si>
  <si>
    <t>(1)名称:标识牌(含夜光标签)</t>
  </si>
  <si>
    <t>156</t>
  </si>
  <si>
    <t>030507017012</t>
  </si>
  <si>
    <t>安全防范分系统调试</t>
  </si>
  <si>
    <t>(1)安全防范分系统调试(电子巡更)</t>
  </si>
  <si>
    <t>系统</t>
  </si>
  <si>
    <t>监控中心配套</t>
  </si>
  <si>
    <t>157</t>
  </si>
  <si>
    <t>030505004001</t>
  </si>
  <si>
    <t>电视墙</t>
  </si>
  <si>
    <t>(1)名称:操作台2400×820×750mm，含椅子</t>
  </si>
  <si>
    <t>158</t>
  </si>
  <si>
    <t>030502001017</t>
  </si>
  <si>
    <t>(1)名称:服务器机柜600×800×2000</t>
  </si>
  <si>
    <t>159</t>
  </si>
  <si>
    <t>030411001609</t>
  </si>
  <si>
    <t>160</t>
  </si>
  <si>
    <t>030404035062</t>
  </si>
  <si>
    <t>插座</t>
  </si>
  <si>
    <t>(1)名称:5孔10A含底盒插座</t>
  </si>
  <si>
    <t>161</t>
  </si>
  <si>
    <t>030404035063</t>
  </si>
  <si>
    <t>(1)名称:UPS电源插座</t>
  </si>
  <si>
    <t>162</t>
  </si>
  <si>
    <t>030404035064</t>
  </si>
  <si>
    <t>(1)名称:6位排插</t>
  </si>
  <si>
    <t>163</t>
  </si>
  <si>
    <t>030404035065</t>
  </si>
  <si>
    <t>(1)名称:PDU插座</t>
  </si>
  <si>
    <t>164</t>
  </si>
  <si>
    <t>030409008045</t>
  </si>
  <si>
    <t>等电位端子箱、测试板</t>
  </si>
  <si>
    <t>(1)名称:LED等电位箱</t>
  </si>
  <si>
    <t>台/块</t>
  </si>
  <si>
    <t>165</t>
  </si>
  <si>
    <t>030411004809</t>
  </si>
  <si>
    <t>166</t>
  </si>
  <si>
    <t>030411004810</t>
  </si>
  <si>
    <t>(1)(1)名称:电气配线
(2)(2)型号:BVR
(3)(3)规格:35mm2
(4)(4)材质:铜芯
(5)(5)配线部位:管内</t>
  </si>
  <si>
    <t>167</t>
  </si>
  <si>
    <t>030411004811</t>
  </si>
  <si>
    <t>(1)(1)名称:电气配线
(2)(2)型号:BVR
(3)(3)规格:6mm2</t>
  </si>
  <si>
    <t>第12页 共12页</t>
  </si>
  <si>
    <t>(4)(4)材质:铜芯
(5)(5)配线部位:管内</t>
  </si>
  <si>
    <t>168</t>
  </si>
  <si>
    <t>030409002064</t>
  </si>
  <si>
    <t>接地母线</t>
  </si>
  <si>
    <t>(1)材质:等电位连接排：40×4mm
(2)名称:接地母线敷设(铜接地母线 明敷设)</t>
  </si>
  <si>
    <t>通讯机房</t>
  </si>
  <si>
    <t>169</t>
  </si>
  <si>
    <t>030404017464</t>
  </si>
  <si>
    <t>(1)(1)名称:AC-PDB交流配电箱(配置空开即可)
(2)(2)型号:AC-PDB交流配电箱(配置空开即可)
(3)(3)安装方式:挂嵌入式</t>
  </si>
  <si>
    <t>170</t>
  </si>
  <si>
    <t>030411001610</t>
  </si>
  <si>
    <t>(1)材质:刚性阻燃管
(2)规格: PVC20
(3)名称:配管</t>
  </si>
  <si>
    <t>171</t>
  </si>
  <si>
    <t>030404034086</t>
  </si>
  <si>
    <t>照明开关</t>
  </si>
  <si>
    <t>(1)名称:双联单控开关</t>
  </si>
  <si>
    <t>172</t>
  </si>
  <si>
    <t>030409002065</t>
  </si>
  <si>
    <t>(1)规格: 镀锌接地铜排300x10x100mm
(2)名称:接地母线敷设(铜接地母线 明敷设)</t>
  </si>
  <si>
    <t>173</t>
  </si>
  <si>
    <t>030409002066</t>
  </si>
  <si>
    <t>(1)规格:镀锌扁钢5×05
(2)名称:接地母线敷设(户内接地母线敷设)</t>
  </si>
  <si>
    <t>174</t>
  </si>
  <si>
    <t>030411004812</t>
  </si>
  <si>
    <t>(1)材质:铜芯
(2)规格:ZR-BV-2.5
(3)名称:配线
(4)配线形式:管内穿线</t>
  </si>
  <si>
    <t>总价措施项目费</t>
  </si>
  <si>
    <t>安全文明施工费</t>
  </si>
  <si>
    <t>项</t>
  </si>
  <si>
    <t>其他总价措施费</t>
  </si>
  <si>
    <t>扬尘防治措施费</t>
  </si>
  <si>
    <t>单价措施项目费</t>
  </si>
  <si>
    <t>031301017287</t>
  </si>
  <si>
    <t>脚手架搭拆</t>
  </si>
  <si>
    <t>031301017288</t>
  </si>
  <si>
    <t>031301017289</t>
  </si>
  <si>
    <t>031301017290</t>
  </si>
  <si>
    <t>031301017291</t>
  </si>
  <si>
    <t>031301017292</t>
  </si>
  <si>
    <t>031301017293</t>
  </si>
  <si>
    <t>031301017294</t>
  </si>
  <si>
    <t>031301017295</t>
  </si>
  <si>
    <t>安全生产费</t>
  </si>
  <si>
    <t>本项为不可竞争费用，无需报价</t>
  </si>
  <si>
    <t>合计</t>
  </si>
  <si>
    <t>编制：</t>
  </si>
  <si>
    <t>复核：</t>
  </si>
  <si>
    <t>其他项目清单与计价汇总表</t>
  </si>
  <si>
    <t>第1页 共1页</t>
  </si>
  <si>
    <t>项 目 名 称</t>
  </si>
  <si>
    <t>金额(元)</t>
  </si>
  <si>
    <t>暂列金额</t>
  </si>
  <si>
    <t>专业工程暂估价</t>
  </si>
  <si>
    <t>总承包服务费</t>
  </si>
  <si>
    <t>合    计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</si>
  <si>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</si>
  <si>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</si>
  <si>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</si>
  <si>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</si>
  <si>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</si>
  <si>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</si>
  <si>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</si>
  <si>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</si>
  <si>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</si>
  <si>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</si>
  <si>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</si>
  <si>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</si>
  <si>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</si>
  <si>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</si>
  <si>
    <t>分部分项工程量清单综合单价分析表</t>
  </si>
  <si>
    <t>第1页 共27页</t>
  </si>
  <si>
    <t>项目名称及特征描述</t>
  </si>
  <si>
    <t>单位</t>
  </si>
  <si>
    <t>综合单价组成(元)</t>
  </si>
  <si>
    <t>综合单价
(元)</t>
  </si>
  <si>
    <t>人工费</t>
  </si>
  <si>
    <t>材料费</t>
  </si>
  <si>
    <t>其中：
设备费</t>
  </si>
  <si>
    <t>施工机具使用费</t>
  </si>
  <si>
    <t>企业管理费</t>
  </si>
  <si>
    <t>利润</t>
  </si>
  <si>
    <t>规费</t>
  </si>
  <si>
    <t>税金</t>
  </si>
  <si>
    <t>交换机
(1)名称:8口千兆交换机</t>
  </si>
  <si>
    <t>1.1</t>
  </si>
  <si>
    <t>30501085T</t>
  </si>
  <si>
    <t>8口千兆交换机</t>
  </si>
  <si>
    <t>交换机
(1)名称:8口POE千兆交换机</t>
  </si>
  <si>
    <t>2.1</t>
  </si>
  <si>
    <t>8口POE千兆交换机</t>
  </si>
  <si>
    <t>交换机
(1)名称:24口千兆交换机</t>
  </si>
  <si>
    <t>3.1</t>
  </si>
  <si>
    <t>24口千兆交换机</t>
  </si>
  <si>
    <t>交换机
(1)名称:24口POE千兆交换机</t>
  </si>
  <si>
    <t>4.1</t>
  </si>
  <si>
    <t>24口POE千兆交换机</t>
  </si>
  <si>
    <t>交换机
(1)名称:核心交换机</t>
  </si>
  <si>
    <t>5.1</t>
  </si>
  <si>
    <t>核心交换机</t>
  </si>
  <si>
    <t>跳线
(1)名称:光纤跳线</t>
  </si>
  <si>
    <t>6.1</t>
  </si>
  <si>
    <t>30502038T</t>
  </si>
  <si>
    <t>光纤跳线</t>
  </si>
  <si>
    <t>线管理器
(1)名称:理线架</t>
  </si>
  <si>
    <t>7.1</t>
  </si>
  <si>
    <t>30502074T</t>
  </si>
  <si>
    <t>理线架</t>
  </si>
  <si>
    <t>配线架
(1)名称:48口光纤配线架</t>
  </si>
  <si>
    <t>8.1</t>
  </si>
  <si>
    <t>30502043T</t>
  </si>
  <si>
    <t>48口光纤配线架</t>
  </si>
  <si>
    <t>架</t>
  </si>
  <si>
    <t>配线架
(1)名称:12口光纤配线架</t>
  </si>
  <si>
    <t>第2页 共27页</t>
  </si>
  <si>
    <t>9.1</t>
  </si>
  <si>
    <t>30502041T</t>
  </si>
  <si>
    <t>12口光纤配线架</t>
  </si>
  <si>
    <t>配线架
(1)名称:4口光纤配线架</t>
  </si>
  <si>
    <t>10.1</t>
  </si>
  <si>
    <t>4口光纤配线架</t>
  </si>
  <si>
    <t>机柜、机架
(1)名称:42U落地机柜</t>
  </si>
  <si>
    <t>11.1</t>
  </si>
  <si>
    <t>30502001T</t>
  </si>
  <si>
    <t>42U落地机柜</t>
  </si>
  <si>
    <t>11.2</t>
  </si>
  <si>
    <t>30502004</t>
  </si>
  <si>
    <t>机柜、机架(安装抗震底座)</t>
  </si>
  <si>
    <t>监控摄像设备
(1)名称:安防电源摄像机电源(12V/5A)</t>
  </si>
  <si>
    <t>12.1</t>
  </si>
  <si>
    <t>30507120T</t>
  </si>
  <si>
    <t>安防电源摄像机电源(12V/5A)</t>
  </si>
  <si>
    <t>监控摄像设备
(1)名称:安防电源摄像机电源(12V/10A)</t>
  </si>
  <si>
    <t>13.1</t>
  </si>
  <si>
    <t>安防电源摄像机电源(12V/10A)</t>
  </si>
  <si>
    <t>监控摄像设备
(1)名称:安防电源摄像机电源(12V/15A)</t>
  </si>
  <si>
    <t>14.1</t>
  </si>
  <si>
    <t>安防电源摄像机电源(12V/15A)</t>
  </si>
  <si>
    <t>监控摄像设备
(1)名称:安防电源摄像机电源(12V/20A)</t>
  </si>
  <si>
    <t>15.1</t>
  </si>
  <si>
    <t>安防电源摄像机电源(12V/20A)</t>
  </si>
  <si>
    <t>监控摄像设备
(1)名称:安防电源摄像机电源(12V/30A)</t>
  </si>
  <si>
    <t>16.1</t>
  </si>
  <si>
    <t>安防电源摄像机电源(12V/30A)</t>
  </si>
  <si>
    <t>监控摄像设备
(1)名称:球机电源：24V3A</t>
  </si>
  <si>
    <t>17.1</t>
  </si>
  <si>
    <t>球机电源：24V3A</t>
  </si>
  <si>
    <t>收发器
(1)名称:光纤收发器</t>
  </si>
  <si>
    <t>18.1</t>
  </si>
  <si>
    <t>30501073T</t>
  </si>
  <si>
    <t>光纤收发器</t>
  </si>
  <si>
    <t>第3页 共27页</t>
  </si>
  <si>
    <t>收发器
(1)名称:一光四电光纤收发器</t>
  </si>
  <si>
    <t>19.1</t>
  </si>
  <si>
    <t>30501074T</t>
  </si>
  <si>
    <t>一光四电光纤收发器</t>
  </si>
  <si>
    <t>收发器
(1)名称:一光八电光纤收发器</t>
  </si>
  <si>
    <t>20.1</t>
  </si>
  <si>
    <t>30501075T</t>
  </si>
  <si>
    <t>一光八电光纤收发器</t>
  </si>
  <si>
    <t>光纤连接
(1)光纤连接（含尾纤、耦合器）
(2)(熔接法 单模)</t>
  </si>
  <si>
    <t>21.1</t>
  </si>
  <si>
    <t>30502064T</t>
  </si>
  <si>
    <t>光纤连接(熔接法 单模)</t>
  </si>
  <si>
    <t>芯</t>
  </si>
  <si>
    <t>机柜、机架
(1)名称:室外设备箱(500×450×300)</t>
  </si>
  <si>
    <t>22.1</t>
  </si>
  <si>
    <t>30502006T</t>
  </si>
  <si>
    <t>室外设备箱(500×450×300)</t>
  </si>
  <si>
    <t>光缆
(1)名称:12芯室外管道铠装光缆</t>
  </si>
  <si>
    <t>23.1</t>
  </si>
  <si>
    <t>30502024T</t>
  </si>
  <si>
    <t>12芯室外管道铠装光缆</t>
  </si>
  <si>
    <t>光缆
(1)名称:4芯室外管道铠装光缆</t>
  </si>
  <si>
    <t>24.1</t>
  </si>
  <si>
    <t>光缆(管内穿放 ≤12芯) 4芯室外管道铠装光缆</t>
  </si>
  <si>
    <t>模块(模块箱)
(1)名称:SFP光模块</t>
  </si>
  <si>
    <t>25.1</t>
  </si>
  <si>
    <t>30503198T</t>
  </si>
  <si>
    <t>SFP光模块</t>
  </si>
  <si>
    <t>配管
(1)(1)名称:电气配管
(2)(2)材质:JDG
(3)(3)规格:JDG20
(4)(4)配置形式:暗配
(5)(5)接地要求:防腐油漆，接地
(6)(6)配管刨沟 砖结构</t>
  </si>
  <si>
    <t>第4页 共27页</t>
  </si>
  <si>
    <t>26.1</t>
  </si>
  <si>
    <t>30412008T</t>
  </si>
  <si>
    <t>套接紧定式镀锌钢导管 JDG20</t>
  </si>
  <si>
    <t>配管
(1)(1)名称:金属软管
(2)(2)规格:金属软管DN20</t>
  </si>
  <si>
    <t>27.1</t>
  </si>
  <si>
    <t>30412227T</t>
  </si>
  <si>
    <t>金属软管DN20</t>
  </si>
  <si>
    <t>接线盒
(1)(1)名称:灯头接线盒
(2)(2)材质:钢制
(3)(3)安装形式:暗装</t>
  </si>
  <si>
    <t>28.1</t>
  </si>
  <si>
    <t>30413193</t>
  </si>
  <si>
    <t>接线盒安装 暗装接线盒</t>
  </si>
  <si>
    <t>接线盒
(1)(1)名称:空白面板
(2)(2)材质:钢制
(3)(3)安装形式:暗装</t>
  </si>
  <si>
    <t>29.1</t>
  </si>
  <si>
    <t>30414290</t>
  </si>
  <si>
    <t>普通开关、按钮安装（空白面板安装）</t>
  </si>
  <si>
    <t>双绞线缆
(1)(1)名称:UTP6
(2)(2)敷设方式:管内</t>
  </si>
  <si>
    <t>30.1</t>
  </si>
  <si>
    <t>30502021T</t>
  </si>
  <si>
    <t>双绞线缆  管内穿放 UTP6 高于超五类非屏蔽</t>
  </si>
  <si>
    <t>配线架
(1)名称:24 口六类非屏蔽配线架 高于超五类非屏蔽</t>
  </si>
  <si>
    <t>31.1</t>
  </si>
  <si>
    <t>30502042T</t>
  </si>
  <si>
    <t>24 口六类非屏蔽配线架 高于超五类非屏蔽</t>
  </si>
  <si>
    <t>交换机
(1)名称:24口千兆汇聚交换机(光口)</t>
  </si>
  <si>
    <t>32.1</t>
  </si>
  <si>
    <t>24口千兆汇聚交换机(光口)</t>
  </si>
  <si>
    <t>33.1</t>
  </si>
  <si>
    <t>台/</t>
  </si>
  <si>
    <t>第5页 共27页</t>
  </si>
  <si>
    <t>34.1</t>
  </si>
  <si>
    <t>跳线
(1)名称:UTP-6跳线</t>
  </si>
  <si>
    <t>35.1</t>
  </si>
  <si>
    <t>30502037T</t>
  </si>
  <si>
    <t>UTP-6跳线</t>
  </si>
  <si>
    <t>信息插座
(1)名称:单孔数据点(含六类非屏蔽面板)</t>
  </si>
  <si>
    <t>36.1</t>
  </si>
  <si>
    <t>30502056T</t>
  </si>
  <si>
    <t>单孔数据点(含六类非屏蔽面板)</t>
  </si>
  <si>
    <t>36.2</t>
  </si>
  <si>
    <t>30502052</t>
  </si>
  <si>
    <t>安装信息插座底盒(接线盒)(砖墙内)</t>
  </si>
  <si>
    <t>37.1</t>
  </si>
  <si>
    <t>线管理器
(1)名称:理线器 标准19英寸设计，高度 1U，适用任何标准 19 英寸机柜</t>
  </si>
  <si>
    <t>38.1</t>
  </si>
  <si>
    <t>理线器 标准19英寸设计，高度 1U，适用任何标准 19 英寸机柜</t>
  </si>
  <si>
    <t>模块(模块箱)
(1)名称:千兆兆光模块 光模块-SFP-GE-单模模块-(1310nm,10km,LC)</t>
  </si>
  <si>
    <t>39.1</t>
  </si>
  <si>
    <t>千兆兆光模块 光模块-SFP-GE-单模模块-(1310nm,10km,LC)</t>
  </si>
  <si>
    <t>配管
(1)(1)名称:电气配管
(2)(2)材质:JDG
(3)(3)规格:JDG25
(4)(4)配置形式:暗配
(5)(5)接地要求:防腐油漆，接地
(6)(6)配管刨沟 砖结构</t>
  </si>
  <si>
    <t>40.1</t>
  </si>
  <si>
    <t>30412009T</t>
  </si>
  <si>
    <t>套接紧定式镀锌钢导管 JDG25</t>
  </si>
  <si>
    <t>第6页 共27页</t>
  </si>
  <si>
    <t>配管
(1)(1)名称:金属软管
(2)(2)规格:金属软管DN25</t>
  </si>
  <si>
    <t>41.1</t>
  </si>
  <si>
    <t>30412228</t>
  </si>
  <si>
    <t>金属软管DN25</t>
  </si>
  <si>
    <t>配线
(1)(1)名称:软导线
(2)(2)型号:[配线型号]
(3)(3)规格:RYY2×1.0
(4)(4)配线部位:管内</t>
  </si>
  <si>
    <t>42.1</t>
  </si>
  <si>
    <t>30413039T</t>
  </si>
  <si>
    <t>穿多芯软导线 RYY2×1.0</t>
  </si>
  <si>
    <t>43.1</t>
  </si>
  <si>
    <t>44.1</t>
  </si>
  <si>
    <t>双绞线缆
(1)(1)名称:UTP5E
(2)(2)敷设方式:管内</t>
  </si>
  <si>
    <t>45.1</t>
  </si>
  <si>
    <t>双绞线缆  管内穿放 UTP5E</t>
  </si>
  <si>
    <t>背景音乐系统设备
(1)名称:IP广播主机(服务器)(含智能控制中心嵌入软件)</t>
  </si>
  <si>
    <t>46.1</t>
  </si>
  <si>
    <t>30506105T</t>
  </si>
  <si>
    <t>IP广播主机(服务器)(含智能控制中心嵌入软件)</t>
  </si>
  <si>
    <t>47.1</t>
  </si>
  <si>
    <t>第7页 共27页</t>
  </si>
  <si>
    <t>入侵探测设备
(1)名称:声光警号</t>
  </si>
  <si>
    <t>48.1</t>
  </si>
  <si>
    <t>30507048T</t>
  </si>
  <si>
    <t>声光警号</t>
  </si>
  <si>
    <t>入侵探测设备
(1)名称:一键报警(求助)语音对讲面板</t>
  </si>
  <si>
    <t>49.1</t>
  </si>
  <si>
    <t>30507005T</t>
  </si>
  <si>
    <t>一键报警(求助)语音对讲面板</t>
  </si>
  <si>
    <t>背景音乐系统设备
(1)名称:智能语音播控台</t>
  </si>
  <si>
    <t>50.1</t>
  </si>
  <si>
    <t>智能语音播控台</t>
  </si>
  <si>
    <t>电力电缆
(1)(1)名称:电力电缆
(2)(2)型号:WDZ-YJY
(3)(3)规格:3×2.5mm2
(4)(4)材质:铜芯
(5)(5)敷设方式、部位:管内、桥架
(6)(6)电压等级(kV):1KV</t>
  </si>
  <si>
    <t>51.1</t>
  </si>
  <si>
    <t>30409135T</t>
  </si>
  <si>
    <t>铜芯电力电缆敷设  WDZ-YJY-3×2.5</t>
  </si>
  <si>
    <t>配管
(1)(1)名称:电气配管
(2)(2)材质:SC25
(3)(3)规格:SC25
(4)(4)配置形式:暗配
(5)(5)接地要求:防腐油漆，接地
(6)(6)配管刨沟 砖结构</t>
  </si>
  <si>
    <t>52.1</t>
  </si>
  <si>
    <t>30412036</t>
  </si>
  <si>
    <t>钢管敷设 (砖、混凝土结构暗配 公称直径≤25mm）</t>
  </si>
  <si>
    <t>配管
(1)(1)名称:电气配管
(2)(2)材质:JDG
(3)(3)规格:JDG20
(4)(4)配置形式:暗配</t>
  </si>
  <si>
    <t>第8页 共27页</t>
  </si>
  <si>
    <t>(5)(5)接地要求:防腐油漆，接地
(6)(6)配管刨沟 砖结构</t>
  </si>
  <si>
    <t>53.1</t>
  </si>
  <si>
    <t>54.1</t>
  </si>
  <si>
    <t>55.1</t>
  </si>
  <si>
    <t>56.1</t>
  </si>
  <si>
    <t>30413039</t>
  </si>
  <si>
    <t>配线
(1)(1)名称:软导线
(2)(2)型号:[配线型号]
(3)(3)规格:RYY4×1.0
(4)(4)配线部位:管内</t>
  </si>
  <si>
    <t>57.1</t>
  </si>
  <si>
    <t>30413044T</t>
  </si>
  <si>
    <t>穿多芯软导线 RYY4×1.0</t>
  </si>
  <si>
    <t>58.1</t>
  </si>
  <si>
    <t>第9页 共27页</t>
  </si>
  <si>
    <t>59.1</t>
  </si>
  <si>
    <t>60.1</t>
  </si>
  <si>
    <t>61.1</t>
  </si>
  <si>
    <t>双绞线缆  管内穿放 UTP6</t>
  </si>
  <si>
    <t>出入口目标识别设备
(1)名称:出门按钮</t>
  </si>
  <si>
    <t>62.1</t>
  </si>
  <si>
    <t>30507068T</t>
  </si>
  <si>
    <t>出门按钮</t>
  </si>
  <si>
    <t>出入口执行机构设备
(1)名称:单门磁力锁</t>
  </si>
  <si>
    <t>63.1</t>
  </si>
  <si>
    <t>30507079T</t>
  </si>
  <si>
    <t>单门磁力锁</t>
  </si>
  <si>
    <t>出入口目标识别设备
(1)名称:发卡器 卡片发行器</t>
  </si>
  <si>
    <t>64.1</t>
  </si>
  <si>
    <t>30507065T</t>
  </si>
  <si>
    <t>发卡器 卡片发行器</t>
  </si>
  <si>
    <t>出入口目标识别设备
(1)名称:发卡器 生物识别录入器</t>
  </si>
  <si>
    <t>65.1</t>
  </si>
  <si>
    <t>30507066T</t>
  </si>
  <si>
    <t>发卡器 生物识别录入器</t>
  </si>
  <si>
    <t>网络服务器
(1)名称:管理电脑(含门禁管理软件+幼儿园接送管理软件)(停车场、巡更系统、报警系统共用)</t>
  </si>
  <si>
    <t>66.1</t>
  </si>
  <si>
    <t>30501101T</t>
  </si>
  <si>
    <t>管理电脑(含门禁管理软件+幼儿园接送管理软件)(停车场、巡更系统、报警系统共用)</t>
  </si>
  <si>
    <t>第10页 共27页</t>
  </si>
  <si>
    <t>67.1</t>
  </si>
  <si>
    <t>出入口控制设备
(1)名称:门禁一体机</t>
  </si>
  <si>
    <t>68.1</t>
  </si>
  <si>
    <t>30507074T</t>
  </si>
  <si>
    <t>门禁一体机</t>
  </si>
  <si>
    <t>出入口执行机构设备
(1)名称:人行摆闸</t>
  </si>
  <si>
    <t>69.1</t>
  </si>
  <si>
    <t>30507083T</t>
  </si>
  <si>
    <t>人行摆闸</t>
  </si>
  <si>
    <t>出入口执行机构设备
(1)名称:双门磁力锁</t>
  </si>
  <si>
    <t>70.1</t>
  </si>
  <si>
    <t>双门磁力锁</t>
  </si>
  <si>
    <t>出入口控制设备
(1)名称:一体式门禁主机(人脸识别)</t>
  </si>
  <si>
    <t>71.1</t>
  </si>
  <si>
    <t>一体式门禁主机(人脸识别)</t>
  </si>
  <si>
    <t>72.1</t>
  </si>
  <si>
    <t>套接紧定式镀锌钢导管（JDG）敷设（砖、混凝土结构暗配  外径≤20mm）</t>
  </si>
  <si>
    <t>73.1</t>
  </si>
  <si>
    <t>配线
(1)(1)名称:软导线</t>
  </si>
  <si>
    <t>第11页 共27页</t>
  </si>
  <si>
    <t>(2)(2)型号:[配线型号]
(3)(3)规格:RYY2×1.0
(4)(4)配线部位:管内</t>
  </si>
  <si>
    <t>74.1</t>
  </si>
  <si>
    <t>75.1</t>
  </si>
  <si>
    <t>76.1</t>
  </si>
  <si>
    <t>视频传输设备
(1)名称:12路高清解码器</t>
  </si>
  <si>
    <t>77.1</t>
  </si>
  <si>
    <t>30507128T</t>
  </si>
  <si>
    <t>12路高清解码器</t>
  </si>
  <si>
    <t>监控摄像设备
(1)名称:4.5米立杆（含C2混凝土基础）</t>
  </si>
  <si>
    <t>78.1</t>
  </si>
  <si>
    <t>30507113T</t>
  </si>
  <si>
    <t>4.5米立杆</t>
  </si>
  <si>
    <t>根</t>
  </si>
  <si>
    <t>78.2</t>
  </si>
  <si>
    <t>40305004T</t>
  </si>
  <si>
    <t>C25基础(预拌非泵送普通混凝土)</t>
  </si>
  <si>
    <t>m3</t>
  </si>
  <si>
    <t>78.3</t>
  </si>
  <si>
    <t>40906005</t>
  </si>
  <si>
    <t>接地极（板）制作安装(圆钢接地极 普通土)</t>
  </si>
  <si>
    <t>78.4</t>
  </si>
  <si>
    <t>40304001</t>
  </si>
  <si>
    <t>预制混凝土(圆钢筋 φ10以内)</t>
  </si>
  <si>
    <t>t</t>
  </si>
  <si>
    <t>显示设备
(1)名称:55寸拼接屏 55寸，3.5拼缝(含壁装支架)</t>
  </si>
  <si>
    <t>79.1</t>
  </si>
  <si>
    <t>30506206T</t>
  </si>
  <si>
    <t>55寸拼接屏 55寸，3.5拼缝</t>
  </si>
  <si>
    <t>79.2</t>
  </si>
  <si>
    <t>30506207</t>
  </si>
  <si>
    <t>拼接屏设备(拼接屏支架(个))</t>
  </si>
  <si>
    <t>录像设备
(1)名称:64路网络硬盘录像机</t>
  </si>
  <si>
    <t>80.1</t>
  </si>
  <si>
    <t>30507139T</t>
  </si>
  <si>
    <t>64路网络硬盘录像机</t>
  </si>
  <si>
    <t>第12页 共27页</t>
  </si>
  <si>
    <t>存储设备
(1)名称:6T视频监控硬盘</t>
  </si>
  <si>
    <t>81.1</t>
  </si>
  <si>
    <t>30501038T</t>
  </si>
  <si>
    <t>6T视频监控硬盘</t>
  </si>
  <si>
    <t>网络服务器
(1)名称:安防管理服务器(含平台软件)</t>
  </si>
  <si>
    <t>82.1</t>
  </si>
  <si>
    <t>30501090T</t>
  </si>
  <si>
    <t>安防管理服务器(含平台软件)</t>
  </si>
  <si>
    <t>监控摄像设备
(1)名称:彩色室内红外半球摄像机</t>
  </si>
  <si>
    <t>83.1</t>
  </si>
  <si>
    <t>30507088T</t>
  </si>
  <si>
    <t>彩色室内红外半球摄像机</t>
  </si>
  <si>
    <t>监控摄像设备
(1)名称:彩色室内红外枪型摄像机</t>
  </si>
  <si>
    <t>84.1</t>
  </si>
  <si>
    <t>30507086T</t>
  </si>
  <si>
    <t>彩色室内红外枪型摄像机</t>
  </si>
  <si>
    <t>84.2</t>
  </si>
  <si>
    <t>30507103T</t>
  </si>
  <si>
    <t>监控摄像设备(摄像机支架 壁式)</t>
  </si>
  <si>
    <t>监控摄像设备
(1)名称:彩色室外红外枪型摄像机</t>
  </si>
  <si>
    <t>85.1</t>
  </si>
  <si>
    <t>彩色室外红外枪型摄像机</t>
  </si>
  <si>
    <t>85.2</t>
  </si>
  <si>
    <t>监控摄像设备
(1)名称:电梯专用摄像机</t>
  </si>
  <si>
    <t>86.1</t>
  </si>
  <si>
    <t>电梯专用摄像机</t>
  </si>
  <si>
    <t>录像设备
(1)名称:操作键盘</t>
  </si>
  <si>
    <t>87.1</t>
  </si>
  <si>
    <t>30507137T</t>
  </si>
  <si>
    <t>操作键盘</t>
  </si>
  <si>
    <t>网络服务器
(1)名称:视频监控工作站</t>
  </si>
  <si>
    <t>88.1</t>
  </si>
  <si>
    <t>30501123T</t>
  </si>
  <si>
    <t>视频监控工作站</t>
  </si>
  <si>
    <t>视频跳线 HDMI-30M
(1)视频专用线(DVI/HDMI信号成品专用线 每根≤40m)</t>
  </si>
  <si>
    <t>第13页 共27页</t>
  </si>
  <si>
    <t>89.1</t>
  </si>
  <si>
    <t>30506175T</t>
  </si>
  <si>
    <t>视频专用线(DVI/HDMI信号成品专用线 每根≤40m)</t>
  </si>
  <si>
    <t>监控摄像设备
(1)名称:室外一体化红外球机</t>
  </si>
  <si>
    <t>90.1</t>
  </si>
  <si>
    <t>30507090T</t>
  </si>
  <si>
    <t>室外一体化红外球机</t>
  </si>
  <si>
    <t>浪涌保护器
(1)名称:网络POE防雷器</t>
  </si>
  <si>
    <t>91.1</t>
  </si>
  <si>
    <t>31110044T</t>
  </si>
  <si>
    <t>网络POE防雷器</t>
  </si>
  <si>
    <t>网络服务器
(1)名称:无线网桥</t>
  </si>
  <si>
    <t>92.1</t>
  </si>
  <si>
    <t>30501089T</t>
  </si>
  <si>
    <t>无线网桥</t>
  </si>
  <si>
    <t>93.1</t>
  </si>
  <si>
    <t>接线盒安装(暗装接线盒)</t>
  </si>
  <si>
    <t>配电箱
(1)(1)名称:UPS输出配电箱
(2)(2)型号:PE-DG
(3)(3)安装方式:挂嵌入式</t>
  </si>
  <si>
    <t>94.1</t>
  </si>
  <si>
    <t>30402076T</t>
  </si>
  <si>
    <t>成套配电箱安装 UPS输出配电箱PE-DG</t>
  </si>
  <si>
    <t>配电箱
(1)(1)名称:UPS输出配电箱
(2)(2)型号:PE-LD-1#
(3)(3)安装方式:挂嵌入式</t>
  </si>
  <si>
    <t>95.1</t>
  </si>
  <si>
    <t>成套配电箱安装 UPS输出配电箱PE-LD-1#</t>
  </si>
  <si>
    <t>配电箱
(1)(1)名称:UPS输出配电箱
(2)(2)型号:PE-LD-2#
(3)(3)安装方式:挂嵌入式</t>
  </si>
  <si>
    <t>第14页 共27页</t>
  </si>
  <si>
    <t>96.1</t>
  </si>
  <si>
    <t>成套配电箱安装 UPS输出配电箱PE-LD-2#</t>
  </si>
  <si>
    <t>配电箱
(1)(1)名称:UPS输出配电箱
(2)(2)型号:PE-LK-1#
(3)(3)安装方式:挂嵌入式</t>
  </si>
  <si>
    <t>97.1</t>
  </si>
  <si>
    <t>成套配电箱安装 UPS输出配电箱PE-LK-1#</t>
  </si>
  <si>
    <t>配电箱
(1)(1)名称:UPS输出配电箱
(2)(2)型号:PE-LK-2#
(3)(3)安装方式:挂嵌入式</t>
  </si>
  <si>
    <t>98.1</t>
  </si>
  <si>
    <t>成套配电箱安装 UPS输出配电箱PE-LK-2#</t>
  </si>
  <si>
    <t>配电箱
(1)(1)名称:UPS输出配电箱
(2)(2)型号:PE-NCP
(3)(3)安装方式:挂嵌入式</t>
  </si>
  <si>
    <t>99.1</t>
  </si>
  <si>
    <t>成套配电箱安装 UPS输出配电箱PE-NCP</t>
  </si>
  <si>
    <t>配电箱
(1)(1)名称:UPS输出配电箱
(2)(2)型号:PE-XK
(3)(3)安装方式:挂嵌入式</t>
  </si>
  <si>
    <t>100.1</t>
  </si>
  <si>
    <t>成套配电箱安装 UPS输出配电箱PE-XK</t>
  </si>
  <si>
    <t>电力电缆
(1)(1)名称:电力电缆
(2)(2)型号:WDZ-YJY
(3)(3)规格:3×10mm2
(4)(4)材质:铜芯
(5)(5)敷设方式、部位:管内、桥架
(6)(6)电压等级(kV):1KV</t>
  </si>
  <si>
    <t>101.1</t>
  </si>
  <si>
    <t>铜芯电力电缆敷设  WDZ-YJY-3×10</t>
  </si>
  <si>
    <t>电力电缆
(1)(1)名称:电力电缆
(2)(2)型号:WDZ</t>
  </si>
  <si>
    <t>第15页 共27页</t>
  </si>
  <si>
    <t>(3)(3)规格:YJY3×2.5mm2
(4)(4)材质:铜芯
(5)(5)敷设方式、部位:管内、桥架
(6)(6)电压等级(kV):1KV</t>
  </si>
  <si>
    <t>102.1</t>
  </si>
  <si>
    <t>铜芯电力电缆敷设  WDZ-YJY3×2.5</t>
  </si>
  <si>
    <t>电力电缆
(1)(1)名称:电力电缆
(2)(2)型号:WDZ-YJY
(3)(3)规格:3×25mm2
(4)(4)材质:铜芯
(5)(5)敷设方式、部位:管内、桥架
(6)(6)电压等级(kV):1KV</t>
  </si>
  <si>
    <t>103.1</t>
  </si>
  <si>
    <t>30409137T</t>
  </si>
  <si>
    <t>铜芯电力电缆敷设  WDZ-YJY-3×25</t>
  </si>
  <si>
    <t>电力电缆
(1)(1)名称:电力电缆
(2)(2)型号:WDZ-YJY
(3)(3)规格:3×4mm2
(4)(4)材质:铜芯
(5)(5)敷设方式、部位:管内、桥架
(6)(6)电压等级(kV):1KV</t>
  </si>
  <si>
    <t>104.1</t>
  </si>
  <si>
    <t>铜芯电力电缆敷设  WDZ-YJY-3×4</t>
  </si>
  <si>
    <t>电力电缆
(1)(1)名称:电力电缆
(2)(2)型号:WDZ-YJY
(3)(3)规格:3×6mm2
(4)(4)材质:铜芯
(5)(5)敷设方式、部位:管内、桥架
(6)(6)电压等级(kV):1KV</t>
  </si>
  <si>
    <t>105.1</t>
  </si>
  <si>
    <t>铜芯电力电缆敷设  WDZ-YJY-3×6</t>
  </si>
  <si>
    <t>电力电缆
(1)(1)名称:电力电缆
(2)(2)型号:WDZ-YJY
(3)(3)规格:5×16(CT)mm2
(4)(4)材质:铜芯</t>
  </si>
  <si>
    <t>第16页 共27页</t>
  </si>
  <si>
    <t>(5)(5)敷设方式、部位:管内、桥架
(6)(6)电压等级(kV):1KV</t>
  </si>
  <si>
    <t>106.1</t>
  </si>
  <si>
    <t>30409136T</t>
  </si>
  <si>
    <t>铜芯电力电缆敷设  WDZ-YJY-5×16</t>
  </si>
  <si>
    <t>电力电缆头
(1)(1)名称:干包终端头
(2)(2)型号:WDZ-YJY
(3)(3)规格:3×10mm2
(4)(4)材质、类型:铜芯
(5)(5)电压等级(kV):1KV</t>
  </si>
  <si>
    <t>107.1</t>
  </si>
  <si>
    <t>30409221</t>
  </si>
  <si>
    <t>1kv以下室内干包式铜芯电力电缆终端头制作安装  电缆截面(≤10mm2)</t>
  </si>
  <si>
    <t>电力电缆头
(1)(1)名称:干包终端头
(2)(2)型号:WDZ-YJY
(3)(3)规格:3×2.5mm2
(4)(4)材质、类型:铜芯
(5)(5)电压等级(kV):1KV</t>
  </si>
  <si>
    <t>108.1</t>
  </si>
  <si>
    <t>电力电缆头
(1)(1)名称:干包终端头
(2)(2)型号:WDZ-YJY
(3)(3)规格:3×2.5室外mm2
(4)(4)材质、类型:铜芯
(5)(5)电压等级(kV):1KV</t>
  </si>
  <si>
    <t>109.1</t>
  </si>
  <si>
    <t>电力电缆头
(1)(1)名称:干包终端头
(2)(2)型号:WDZ-YJY
(3)(3)规格:3×4mm2
(4)(4)材质、类型:铜芯
(5)(5)电压等级(kV):1KV</t>
  </si>
  <si>
    <t>第17页 共27页</t>
  </si>
  <si>
    <t>110.1</t>
  </si>
  <si>
    <t>电力电缆头
(1)(1)名称:干包终端头
(2)(2)型号:WDZ-YJY
(3)(3)规格:3×4室外mm2
(4)(4)材质、类型:铜芯
(5)(5)电压等级(kV):1KV</t>
  </si>
  <si>
    <t>111.1</t>
  </si>
  <si>
    <t>电力电缆头
(1)(1)名称:干包终端头
(2)(2)型号:WDZ-YJY
(3)(3)规格:3×6mm2
(4)(4)材质、类型:铜芯
(5)(5)电压等级(kV):1KV</t>
  </si>
  <si>
    <t>112.1</t>
  </si>
  <si>
    <t>电力电缆头
(1)(1)名称:干包终端头
(2)(2)型号:WDZ-YJY
(3)(3)规格:3×6室外mm2
(4)(4)材质、类型:铜芯
(5)(5)电压等级(kV):1KV</t>
  </si>
  <si>
    <t>113.1</t>
  </si>
  <si>
    <t>114.1</t>
  </si>
  <si>
    <t>第18页 共27页</t>
  </si>
  <si>
    <t>配管
(1)(1)名称:电气配管
(2)(2)材质:JDG
(3)(3)规格:JDG32
(4)(4)配置形式:暗配
(5)(5)接地要求:防腐油漆，接地
(6)(6)配管刨沟 砖结构</t>
  </si>
  <si>
    <t>115.1</t>
  </si>
  <si>
    <t>30412010</t>
  </si>
  <si>
    <t>套接紧定式镀锌钢导管 JDG32</t>
  </si>
  <si>
    <t>配线
(1)(1)名称:电气配线
(2)(2)型号:WDZ-BJY
(3)(3)规格:2.5mm2
(4)(4)材质:铜芯
(5)(5)配线部位:管内</t>
  </si>
  <si>
    <t>116.1</t>
  </si>
  <si>
    <t>30413005T</t>
  </si>
  <si>
    <t>穿照明线  铜芯 WDZ-BJY-2.5</t>
  </si>
  <si>
    <t>m单线</t>
  </si>
  <si>
    <t>配线
(1)(1)名称:电气配线
(2)(2)型号:WDZ-BJY
(3)(3)规格:4mm2
(4)(4)材质:铜芯
(5)(5)配线部位:桥架</t>
  </si>
  <si>
    <t>117.1</t>
  </si>
  <si>
    <t>30413096T</t>
  </si>
  <si>
    <t>线槽配线 WDZ-BJY-4</t>
  </si>
  <si>
    <t>单线</t>
  </si>
  <si>
    <t>不间断电源设备
(1)型号:UPS安装(30kV·A以下单相不间断电源) UPS/10KVA</t>
  </si>
  <si>
    <t>118.1</t>
  </si>
  <si>
    <t>30405049T</t>
  </si>
  <si>
    <t>UPS安装(30kV·A以下单相不间断电源) UPS/10KVA</t>
  </si>
  <si>
    <t>118.2</t>
  </si>
  <si>
    <t>30417056</t>
  </si>
  <si>
    <t>保安电源系统调试(不间断电源 容量≤10kV·A)</t>
  </si>
  <si>
    <t>不间断电源设备
(1)型号:UPS安装(30kV·A以下单相不间断电源) UPS/20KVA</t>
  </si>
  <si>
    <t>第19页 共27页</t>
  </si>
  <si>
    <t>119.1</t>
  </si>
  <si>
    <t>UPS安装(30kV·A以下单相不间断电源) UPS/20KVA</t>
  </si>
  <si>
    <t>119.2</t>
  </si>
  <si>
    <t>30417057</t>
  </si>
  <si>
    <t>保安电源系统调试(不间断电源 容量≤30kV·A)</t>
  </si>
  <si>
    <t>不间断电源设备
(1)型号:UPS安装(30kV·A以下单相不间断电源) UPS/3KVA</t>
  </si>
  <si>
    <t>120.1</t>
  </si>
  <si>
    <t>UPS安装(30kV·A以下单相不间断电源) UPS/3KVA</t>
  </si>
  <si>
    <t>120.2</t>
  </si>
  <si>
    <t>机柜、机架
(1)名称:安装机柜、机架(落地式) UPS/B01柜</t>
  </si>
  <si>
    <t>121.1</t>
  </si>
  <si>
    <t>安装机柜、机架(落地式) UPS/B01柜</t>
  </si>
  <si>
    <t>121.2</t>
  </si>
  <si>
    <t>122.1</t>
  </si>
  <si>
    <t>123.1</t>
  </si>
  <si>
    <t>接线盒
(1)(1)名称:灯头接线盒
(2)(2)材质:钢制</t>
  </si>
  <si>
    <t>第20页 共27页</t>
  </si>
  <si>
    <t>(3)(3)安装形式:暗装</t>
  </si>
  <si>
    <t>124.1</t>
  </si>
  <si>
    <t>125.1</t>
  </si>
  <si>
    <t>双绞线缆
(1)(1)名称:UTP6E
(2)(2)敷设方式:管内</t>
  </si>
  <si>
    <t>126.1</t>
  </si>
  <si>
    <t>30502021</t>
  </si>
  <si>
    <t>双绞线缆  管内穿放 UTP6E</t>
  </si>
  <si>
    <t>光缆
(1)(1)名称:12芯室外管道铠装光缆(通信)
(2)(2)敷设方式:管内</t>
  </si>
  <si>
    <t>127.1</t>
  </si>
  <si>
    <t>光线 管内穿放 12芯室外管道铠装光缆(通信)</t>
  </si>
  <si>
    <t>光缆
(1)(1)名称:24芯室外管道铠装光缆(通信)(CT)
(2)(2)敷设方式:线槽</t>
  </si>
  <si>
    <t>128.1</t>
  </si>
  <si>
    <t>30502029T</t>
  </si>
  <si>
    <t>光线 线槽内布放 24芯室外管道铠装光缆(通信)(CT)</t>
  </si>
  <si>
    <t>光缆
(1)(1)名称:2芯室内皮线光缆
(2)(2)敷设方式:管内</t>
  </si>
  <si>
    <t>129.1</t>
  </si>
  <si>
    <t>光线 管内穿放 2芯室内皮线光缆</t>
  </si>
  <si>
    <t>光缆
(1)(1)名称:36芯室外管道铠装光缆(通信)
(2)(2)敷设方式:管内</t>
  </si>
  <si>
    <t>130.1</t>
  </si>
  <si>
    <t>30502025T</t>
  </si>
  <si>
    <t>光线 管内穿放 36芯室外管道铠装光缆(通信)</t>
  </si>
  <si>
    <t>第21页 共27页</t>
  </si>
  <si>
    <t>光缆终端盒
(1)安装光缆终端盒(≤12芯) 12芯光纤箱</t>
  </si>
  <si>
    <t>131.1</t>
  </si>
  <si>
    <t>30502068T</t>
  </si>
  <si>
    <t>安装光缆终端盒(≤12芯) 12芯光纤箱</t>
  </si>
  <si>
    <t>光缆终端盒
(1)光缆芯数:安装光缆终端盒(≤12芯) 12芯熔接箱</t>
  </si>
  <si>
    <t>132.1</t>
  </si>
  <si>
    <t>安装光缆终端盒(≤12芯) 12芯熔接箱</t>
  </si>
  <si>
    <t>光缆终端盒
(1)光缆芯数:安装光缆终端盒(≤24芯) 24芯熔接箱</t>
  </si>
  <si>
    <t>133.1</t>
  </si>
  <si>
    <t>30502069T</t>
  </si>
  <si>
    <t>安装光缆终端盒(≤24芯) 24芯熔接箱</t>
  </si>
  <si>
    <t>光缆终端盒
(1)光缆芯数:安装光缆终端盒(≤48芯) 36芯熔接箱</t>
  </si>
  <si>
    <t>134.1</t>
  </si>
  <si>
    <t>30502070T</t>
  </si>
  <si>
    <t>安装光缆终端盒(≤48芯) 36芯熔接箱</t>
  </si>
  <si>
    <t>接线盒
(1)名称:接线盒安装(暗装接线盒)</t>
  </si>
  <si>
    <t>135.1</t>
  </si>
  <si>
    <t>信息插座
(1)2孔SC光纤面板(含耦合器)+底盒</t>
  </si>
  <si>
    <t>136.1</t>
  </si>
  <si>
    <t>30502057T</t>
  </si>
  <si>
    <t>2孔SC光纤面板(含耦合器)</t>
  </si>
  <si>
    <t>136.2</t>
  </si>
  <si>
    <t>配线
(1)(1)名称:电气配线
(2)(2)型号:WDZC-BJY
(3)(3)规格:2.5mm2
(4)(4)材质:铜芯
(5)(5)配线部位:管内</t>
  </si>
  <si>
    <t>137.1</t>
  </si>
  <si>
    <t>30413005</t>
  </si>
  <si>
    <t>穿照明线  铜芯 WDZC-BYJ-2.5</t>
  </si>
  <si>
    <t>第22页 共27页</t>
  </si>
  <si>
    <t>138.1</t>
  </si>
  <si>
    <t>30508007T</t>
  </si>
  <si>
    <t>家居多媒体布线箱(310×200×110)</t>
  </si>
  <si>
    <t>机柜、机架
(1)名称:用户机柜</t>
  </si>
  <si>
    <t>139.1</t>
  </si>
  <si>
    <t>用户机柜</t>
  </si>
  <si>
    <t>139.2</t>
  </si>
  <si>
    <t>140.1</t>
  </si>
  <si>
    <t>出入口控制设备
(1)名称:门禁系统</t>
  </si>
  <si>
    <t>141.1</t>
  </si>
  <si>
    <t>门禁系统</t>
  </si>
  <si>
    <t>142.1</t>
  </si>
  <si>
    <t>143.1</t>
  </si>
  <si>
    <t>第23页 共27页</t>
  </si>
  <si>
    <t>144.1</t>
  </si>
  <si>
    <t>145.1</t>
  </si>
  <si>
    <t>146.1</t>
  </si>
  <si>
    <t>147.1</t>
  </si>
  <si>
    <t>控制器
(1)名称:视频控制器</t>
  </si>
  <si>
    <t>148.1</t>
  </si>
  <si>
    <t>30503009T</t>
  </si>
  <si>
    <t>视频控制器</t>
  </si>
  <si>
    <t>显示设备
(1)名称:室外P4全彩LED，显示尺寸：3.2米×1.8米(LED控制器(发送卡+接收卡))（含支架）</t>
  </si>
  <si>
    <t>149.1</t>
  </si>
  <si>
    <t>30506210T</t>
  </si>
  <si>
    <t>室外P4全彩LED，显示尺寸：3.2米×1.8米(LED控制器(发送卡+接收卡))（含支架）</t>
  </si>
  <si>
    <t>光缆
(1)名称:光缆(管内穿放 ≤12芯) 四芯室外管道铠装光缆</t>
  </si>
  <si>
    <t>150.1</t>
  </si>
  <si>
    <t>光缆(管内穿放 ≤12芯) 四芯室外管道铠装光缆</t>
  </si>
  <si>
    <t>第24页 共27页</t>
  </si>
  <si>
    <t>151.1</t>
  </si>
  <si>
    <t>网络控制器</t>
  </si>
  <si>
    <t>入侵探测设备
(1)名称:感应通讯座</t>
  </si>
  <si>
    <t>152.1</t>
  </si>
  <si>
    <t>30507085T</t>
  </si>
  <si>
    <t>感应通讯座</t>
  </si>
  <si>
    <t>入侵探测设备
(1)人员卡</t>
  </si>
  <si>
    <t>153.1</t>
  </si>
  <si>
    <t>30507084T</t>
  </si>
  <si>
    <t>人员卡</t>
  </si>
  <si>
    <t>入侵探测设备
(1)名称:巡更棒</t>
  </si>
  <si>
    <t>154.1</t>
  </si>
  <si>
    <t>巡更棒</t>
  </si>
  <si>
    <t>入侵探测设备
(1)名称:标识牌(含夜光标签)</t>
  </si>
  <si>
    <t>155.1</t>
  </si>
  <si>
    <t>标识牌(含夜光标签)</t>
  </si>
  <si>
    <t>安全防范分系统调试
(1)安全防范分系统调试(电子巡更)</t>
  </si>
  <si>
    <t>156.1</t>
  </si>
  <si>
    <t>30507187T</t>
  </si>
  <si>
    <t>安全防范分系统调试(电子巡更 ≤50个点)</t>
  </si>
  <si>
    <t>156.2</t>
  </si>
  <si>
    <t>30507188</t>
  </si>
  <si>
    <t>安全防范分系统调试(电子巡更 ＞50个点，每增50个点)</t>
  </si>
  <si>
    <t>电视墙
(1)名称:操作台2400×820×750mm，含椅子</t>
  </si>
  <si>
    <t>157.1</t>
  </si>
  <si>
    <t>30505004T</t>
  </si>
  <si>
    <t>操作台2400×820×750mm，含椅子</t>
  </si>
  <si>
    <t>机柜、机架
(1)名称:服务器机柜600×800×2000</t>
  </si>
  <si>
    <t>158.1</t>
  </si>
  <si>
    <t>服务器机柜600×800×2000</t>
  </si>
  <si>
    <t>158.2</t>
  </si>
  <si>
    <t>158.3</t>
  </si>
  <si>
    <t>30407001</t>
  </si>
  <si>
    <t>基础槽钢制作、安装</t>
  </si>
  <si>
    <t>第25页 共27页</t>
  </si>
  <si>
    <t>159.1</t>
  </si>
  <si>
    <t>插座
(1)名称:5孔10A含底盒插座</t>
  </si>
  <si>
    <t>160.1</t>
  </si>
  <si>
    <t>30414307T</t>
  </si>
  <si>
    <t>5孔10A含底盒插座</t>
  </si>
  <si>
    <t>插座
(1)名称:UPS电源插座</t>
  </si>
  <si>
    <t>161.1</t>
  </si>
  <si>
    <t>UPS电源插座</t>
  </si>
  <si>
    <t>插座
(1)名称:6位排插</t>
  </si>
  <si>
    <t>162.1</t>
  </si>
  <si>
    <t>30414320T</t>
  </si>
  <si>
    <t>6位排插</t>
  </si>
  <si>
    <t>插座
(1)名称:PDU插座</t>
  </si>
  <si>
    <t>163.1</t>
  </si>
  <si>
    <t>PDU插座</t>
  </si>
  <si>
    <t>等电位端子箱、测试板
(1)名称:LED等电位箱</t>
  </si>
  <si>
    <t>164.1</t>
  </si>
  <si>
    <t>30410082T</t>
  </si>
  <si>
    <t>LED等电位箱</t>
  </si>
  <si>
    <t>165.1</t>
  </si>
  <si>
    <t>穿照明线  铜芯 WDZ-BYJ-2.5</t>
  </si>
  <si>
    <t>第26页 共27页</t>
  </si>
  <si>
    <t>配线
(1)(1)名称:电气配线
(2)(2)型号:BVR
(3)(3)规格:35mm2
(4)(4)材质:铜芯
(5)(5)配线部位:管内</t>
  </si>
  <si>
    <t>166.1</t>
  </si>
  <si>
    <t>30413030T</t>
  </si>
  <si>
    <t>穿动力线 BVR35</t>
  </si>
  <si>
    <t>配线
(1)(1)名称:电气配线
(2)(2)型号:BVR
(3)(3)规格:6mm2
(4)(4)材质:铜芯
(5)(5)配线部位:管内</t>
  </si>
  <si>
    <t>167.1</t>
  </si>
  <si>
    <t>30413026T</t>
  </si>
  <si>
    <t>穿动力线 BVR6</t>
  </si>
  <si>
    <t>接地母线
(1)材质:等电位连接排：40×4mm
(2)名称:接地母线敷设(铜接地母线 明敷设)</t>
  </si>
  <si>
    <t>168.1</t>
  </si>
  <si>
    <t>30410062T</t>
  </si>
  <si>
    <t>接地母线敷设(铜接地母线 明敷设) 等电位连接排：40×4mm</t>
  </si>
  <si>
    <t>配电箱
(1)(1)名称:AC-PDB交流配电箱(配置空开即可)
(2)(2)型号:AC-PDB交流配电箱(配置空开即可)
(3)(3)安装方式:挂嵌入式</t>
  </si>
  <si>
    <t>169.1</t>
  </si>
  <si>
    <t>成套配电箱安装 AC-PDB交流配电箱(配置空开即可)</t>
  </si>
  <si>
    <t>配管
(1)材质:刚性阻燃管
(2)规格: PVC20
(3)名称:配管</t>
  </si>
  <si>
    <t>170.1</t>
  </si>
  <si>
    <t>30412186T</t>
  </si>
  <si>
    <t>砖、混凝土结构暗配(外径≤20mm) PVC20</t>
  </si>
  <si>
    <t>第27页 共27页</t>
  </si>
  <si>
    <t>照明开关
(1)名称:双联单控开关</t>
  </si>
  <si>
    <t>171.1</t>
  </si>
  <si>
    <t>30414284T</t>
  </si>
  <si>
    <t>双联单控开关</t>
  </si>
  <si>
    <t>接地母线
(1)规格: 镀锌接地铜排300x10x100mm
(2)名称:接地母线敷设(铜接地母线 明敷设)</t>
  </si>
  <si>
    <t>172.1</t>
  </si>
  <si>
    <t>接地母线敷设(铜接地母线 明敷设)  镀锌接地铜排300x10x100mm</t>
  </si>
  <si>
    <t>接地母线
(1)规格:镀锌扁钢5×05
(2)名称:接地母线敷设(户内接地母线敷设)</t>
  </si>
  <si>
    <t>173.1</t>
  </si>
  <si>
    <t>30410058T</t>
  </si>
  <si>
    <t>接地母线敷设(户内接地母线敷设) 镀锌扁钢5×05</t>
  </si>
  <si>
    <t>配线
(1)材质:铜芯
(2)规格:ZR-BV-2.5
(3)名称:配线
(4)配线形式:管内穿线</t>
  </si>
  <si>
    <t>174.1</t>
  </si>
  <si>
    <t>穿照明线 ZR-BV-2.5</t>
  </si>
  <si>
    <t>单价措施项目清单综合单价分析表</t>
  </si>
  <si>
    <t>第1页 共2页</t>
  </si>
  <si>
    <t>BJ-4</t>
  </si>
  <si>
    <t>电气设备安装工程脚手架搭拆费</t>
  </si>
  <si>
    <t>元</t>
  </si>
  <si>
    <t>4.2</t>
  </si>
  <si>
    <t>BJ-1101</t>
  </si>
  <si>
    <t>刷油、防腐工程脚手架搭拆费</t>
  </si>
  <si>
    <t>第2页 共2页</t>
  </si>
  <si>
    <t>承包人提供的主要材料和设备清单</t>
  </si>
  <si>
    <t>(招标阶段)</t>
  </si>
  <si>
    <t>标段：</t>
  </si>
  <si>
    <t>名称、规格、型号</t>
  </si>
  <si>
    <t>数量</t>
  </si>
  <si>
    <t>基准单价
（元）</t>
  </si>
  <si>
    <t>风险承包幅度(%)</t>
  </si>
  <si>
    <t>招标控制价(或施工图预算)中的单价
(元)</t>
  </si>
  <si>
    <t>金额
（元）</t>
  </si>
  <si>
    <t>比例
（%）</t>
  </si>
  <si>
    <t>累计比例：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</si>
</sst>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30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63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2" fontId="3" fillId="0" borderId="6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left" vertical="center" wrapText="1"/>
    </xf>
    <xf numFmtId="176" fontId="3" fillId="0" borderId="6" xfId="49" applyNumberFormat="1" applyFont="1" applyBorder="1" applyAlignment="1">
      <alignment horizontal="right" vertical="center" wrapText="1" shrinkToFit="1"/>
    </xf>
    <xf numFmtId="0" fontId="3" fillId="0" borderId="6" xfId="49" applyFont="1" applyBorder="1" applyAlignment="1">
      <alignment horizontal="right" vertical="center" wrapText="1" shrinkToFit="1"/>
    </xf>
    <xf numFmtId="2" fontId="3" fillId="0" borderId="0" xfId="49" applyNumberFormat="1" applyFont="1" applyBorder="1" applyAlignment="1">
      <alignment horizontal="right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2" fontId="3" fillId="0" borderId="7" xfId="49" applyNumberFormat="1" applyFont="1" applyBorder="1" applyAlignment="1">
      <alignment horizontal="right" vertical="center" wrapTex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5" xfId="49" applyFont="1" applyBorder="1" applyAlignment="1">
      <alignment horizontal="right" vertical="center" wrapText="1" shrinkToFit="1"/>
    </xf>
    <xf numFmtId="2" fontId="3" fillId="0" borderId="6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7" fillId="0" borderId="8" xfId="49" applyNumberFormat="1" applyFont="1" applyBorder="1" applyAlignment="1">
      <alignment horizontal="center" vertical="center" wrapText="1"/>
    </xf>
    <xf numFmtId="0" fontId="7" fillId="0" borderId="9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3" xfId="49" applyNumberFormat="1" applyFont="1" applyBorder="1" applyAlignment="1">
      <alignment horizontal="center" vertical="center" wrapText="1"/>
    </xf>
    <xf numFmtId="0" fontId="7" fillId="0" borderId="10" xfId="49" applyNumberFormat="1" applyFont="1" applyBorder="1" applyAlignment="1">
      <alignment horizontal="center" vertical="center" wrapText="1"/>
    </xf>
    <xf numFmtId="0" fontId="7" fillId="0" borderId="11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8" fillId="0" borderId="3" xfId="49" applyNumberFormat="1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0" fontId="8" fillId="0" borderId="5" xfId="49" applyNumberFormat="1" applyFont="1" applyBorder="1" applyAlignment="1">
      <alignment horizontal="center" vertical="center" wrapText="1"/>
    </xf>
    <xf numFmtId="0" fontId="8" fillId="0" borderId="6" xfId="49" applyNumberFormat="1" applyFont="1" applyBorder="1" applyAlignment="1">
      <alignment horizontal="left" vertical="center" wrapText="1"/>
    </xf>
    <xf numFmtId="0" fontId="8" fillId="0" borderId="6" xfId="49" applyNumberFormat="1" applyFont="1" applyBorder="1" applyAlignment="1">
      <alignment horizontal="center" vertical="center" wrapText="1"/>
    </xf>
    <xf numFmtId="176" fontId="8" fillId="0" borderId="6" xfId="49" applyNumberFormat="1" applyFont="1" applyBorder="1" applyAlignment="1">
      <alignment horizontal="right" vertical="center" wrapText="1" shrinkToFit="1"/>
    </xf>
    <xf numFmtId="2" fontId="8" fillId="0" borderId="3" xfId="49" applyNumberFormat="1" applyFont="1" applyBorder="1" applyAlignment="1">
      <alignment horizontal="right" vertical="center" wrapText="1" shrinkToFit="1"/>
    </xf>
    <xf numFmtId="0" fontId="7" fillId="0" borderId="4" xfId="49" applyNumberFormat="1" applyFont="1" applyBorder="1" applyAlignment="1">
      <alignment horizontal="center" vertical="center" wrapText="1"/>
    </xf>
    <xf numFmtId="0" fontId="7" fillId="0" borderId="5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7" fillId="0" borderId="6" xfId="49" applyNumberFormat="1" applyFont="1" applyBorder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0" fillId="0" borderId="6" xfId="49" applyBorder="1"/>
    <xf numFmtId="2" fontId="8" fillId="0" borderId="5" xfId="49" applyNumberFormat="1" applyFont="1" applyBorder="1" applyAlignment="1">
      <alignment horizontal="right" vertical="center" wrapText="1" shrinkToFit="1"/>
    </xf>
    <xf numFmtId="2" fontId="8" fillId="0" borderId="6" xfId="49" applyNumberFormat="1" applyFont="1" applyBorder="1" applyAlignment="1">
      <alignment horizontal="right" vertical="center" wrapText="1" shrinkToFit="1"/>
    </xf>
    <xf numFmtId="0" fontId="8" fillId="0" borderId="6" xfId="49" applyFont="1" applyBorder="1" applyAlignment="1">
      <alignment horizontal="right" vertical="center" wrapText="1" shrinkToFit="1"/>
    </xf>
    <xf numFmtId="0" fontId="8" fillId="0" borderId="3" xfId="49" applyFont="1" applyBorder="1" applyAlignment="1">
      <alignment horizontal="right" vertical="center" wrapText="1" shrinkToFit="1"/>
    </xf>
    <xf numFmtId="0" fontId="8" fillId="0" borderId="5" xfId="49" applyFont="1" applyBorder="1" applyAlignment="1">
      <alignment horizontal="right" vertical="center" wrapText="1" shrinkToFi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49" applyFont="1"/>
    <xf numFmtId="2" fontId="8" fillId="0" borderId="4" xfId="49" applyNumberFormat="1" applyFont="1" applyBorder="1" applyAlignment="1">
      <alignment horizontal="right" vertical="center" wrapText="1" shrinkToFit="1"/>
    </xf>
    <xf numFmtId="177" fontId="0" fillId="0" borderId="6" xfId="49" applyNumberForma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7"/>
  <sheetViews>
    <sheetView tabSelected="1" view="pageBreakPreview" zoomScaleNormal="100" topLeftCell="A263" workbookViewId="0">
      <selection activeCell="N283" sqref="N28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4" max="14" width="11.7142857142857"/>
    <col min="15" max="15" width="12.8571428571429"/>
  </cols>
  <sheetData>
    <row r="1" ht="27.9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3" t="s">
        <v>1</v>
      </c>
    </row>
    <row r="2" ht="17.05" customHeight="1" spans="1:1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13" t="s">
        <v>1</v>
      </c>
    </row>
    <row r="3" ht="17.05" customHeight="1" spans="1:11">
      <c r="A3" s="32" t="s">
        <v>2</v>
      </c>
      <c r="B3" s="32"/>
      <c r="C3" s="32"/>
      <c r="D3" s="32"/>
      <c r="E3" s="32"/>
      <c r="F3" s="32"/>
      <c r="G3" s="32"/>
      <c r="H3" s="32"/>
      <c r="I3" s="31" t="s">
        <v>3</v>
      </c>
      <c r="J3" s="31"/>
      <c r="K3" s="13" t="s">
        <v>1</v>
      </c>
    </row>
    <row r="4" ht="17.05" customHeight="1" spans="1:12">
      <c r="A4" s="33" t="s">
        <v>4</v>
      </c>
      <c r="B4" s="34"/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6" t="s">
        <v>10</v>
      </c>
      <c r="I4" s="47"/>
      <c r="J4" s="48"/>
      <c r="K4" s="49" t="s">
        <v>1</v>
      </c>
      <c r="L4" s="50" t="s">
        <v>11</v>
      </c>
    </row>
    <row r="5" ht="17.05" customHeight="1" spans="1:12">
      <c r="A5" s="37"/>
      <c r="B5" s="38"/>
      <c r="C5" s="39"/>
      <c r="D5" s="39"/>
      <c r="E5" s="39"/>
      <c r="F5" s="39"/>
      <c r="G5" s="39"/>
      <c r="H5" s="36" t="s">
        <v>12</v>
      </c>
      <c r="I5" s="48"/>
      <c r="J5" s="50" t="s">
        <v>13</v>
      </c>
      <c r="K5" s="49" t="s">
        <v>1</v>
      </c>
      <c r="L5" s="50"/>
    </row>
    <row r="6" ht="17.05" customHeight="1" spans="1:12">
      <c r="A6" s="40" t="s">
        <v>14</v>
      </c>
      <c r="B6" s="41"/>
      <c r="C6" s="41"/>
      <c r="D6" s="41"/>
      <c r="E6" s="41"/>
      <c r="F6" s="41"/>
      <c r="G6" s="41"/>
      <c r="H6" s="41"/>
      <c r="I6" s="41"/>
      <c r="J6" s="42"/>
      <c r="K6" s="51"/>
      <c r="L6" s="52"/>
    </row>
    <row r="7" ht="20.15" customHeight="1" spans="1:12">
      <c r="A7" s="40" t="s">
        <v>15</v>
      </c>
      <c r="B7" s="41"/>
      <c r="C7" s="41"/>
      <c r="D7" s="41"/>
      <c r="E7" s="41"/>
      <c r="F7" s="41"/>
      <c r="G7" s="41"/>
      <c r="H7" s="41"/>
      <c r="I7" s="41"/>
      <c r="J7" s="42"/>
      <c r="K7" t="s">
        <v>16</v>
      </c>
      <c r="L7" s="52"/>
    </row>
    <row r="8" ht="20.15" customHeight="1" spans="1:12">
      <c r="A8" s="40" t="s">
        <v>17</v>
      </c>
      <c r="B8" s="41"/>
      <c r="C8" s="41"/>
      <c r="D8" s="41"/>
      <c r="E8" s="41"/>
      <c r="F8" s="41"/>
      <c r="G8" s="41"/>
      <c r="H8" s="41"/>
      <c r="I8" s="41"/>
      <c r="J8" s="42"/>
      <c r="K8" t="s">
        <v>18</v>
      </c>
      <c r="L8" s="52"/>
    </row>
    <row r="9" ht="20.15" customHeight="1" spans="1:1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2"/>
      <c r="K9" t="s">
        <v>20</v>
      </c>
      <c r="L9" s="52"/>
    </row>
    <row r="10" ht="27.9" customHeight="1" spans="1:12">
      <c r="A10" s="40" t="s">
        <v>21</v>
      </c>
      <c r="B10" s="42"/>
      <c r="C10" s="43" t="s">
        <v>22</v>
      </c>
      <c r="D10" s="43" t="s">
        <v>23</v>
      </c>
      <c r="E10" s="43" t="s">
        <v>24</v>
      </c>
      <c r="F10" s="44" t="s">
        <v>25</v>
      </c>
      <c r="G10" s="45">
        <v>4</v>
      </c>
      <c r="H10" s="46">
        <v>884.6594</v>
      </c>
      <c r="I10" s="53"/>
      <c r="J10" s="54">
        <v>3538.6376</v>
      </c>
      <c r="K10" t="s">
        <v>1</v>
      </c>
      <c r="L10" s="52"/>
    </row>
    <row r="11" ht="27.9" customHeight="1" spans="1:12">
      <c r="A11" s="40" t="s">
        <v>26</v>
      </c>
      <c r="B11" s="42"/>
      <c r="C11" s="43" t="s">
        <v>27</v>
      </c>
      <c r="D11" s="43" t="s">
        <v>23</v>
      </c>
      <c r="E11" s="43" t="s">
        <v>28</v>
      </c>
      <c r="F11" s="44" t="s">
        <v>25</v>
      </c>
      <c r="G11" s="45">
        <v>3</v>
      </c>
      <c r="H11" s="46">
        <v>1415.4628</v>
      </c>
      <c r="I11" s="53"/>
      <c r="J11" s="54">
        <v>4246.3884</v>
      </c>
      <c r="K11" t="s">
        <v>1</v>
      </c>
      <c r="L11" s="52"/>
    </row>
    <row r="12" ht="27.9" customHeight="1" spans="1:12">
      <c r="A12" s="40" t="s">
        <v>29</v>
      </c>
      <c r="B12" s="42"/>
      <c r="C12" s="43" t="s">
        <v>30</v>
      </c>
      <c r="D12" s="43" t="s">
        <v>23</v>
      </c>
      <c r="E12" s="43" t="s">
        <v>31</v>
      </c>
      <c r="F12" s="44" t="s">
        <v>25</v>
      </c>
      <c r="G12" s="45">
        <v>2</v>
      </c>
      <c r="H12" s="46">
        <v>1327.348</v>
      </c>
      <c r="I12" s="53"/>
      <c r="J12" s="54">
        <v>2654.696</v>
      </c>
      <c r="K12" t="s">
        <v>1</v>
      </c>
      <c r="L12" s="52"/>
    </row>
    <row r="13" ht="27.9" customHeight="1" spans="1:12">
      <c r="A13" s="40" t="s">
        <v>32</v>
      </c>
      <c r="B13" s="42"/>
      <c r="C13" s="43" t="s">
        <v>33</v>
      </c>
      <c r="D13" s="43" t="s">
        <v>23</v>
      </c>
      <c r="E13" s="43" t="s">
        <v>34</v>
      </c>
      <c r="F13" s="44" t="s">
        <v>25</v>
      </c>
      <c r="G13" s="45">
        <v>7</v>
      </c>
      <c r="H13" s="46">
        <v>2653.9879</v>
      </c>
      <c r="I13" s="53"/>
      <c r="J13" s="54">
        <v>18577.9153</v>
      </c>
      <c r="K13" t="s">
        <v>1</v>
      </c>
      <c r="L13" s="52"/>
    </row>
    <row r="14" ht="20.15" customHeight="1" spans="1:12">
      <c r="A14" s="40" t="s">
        <v>35</v>
      </c>
      <c r="B14" s="42"/>
      <c r="C14" s="43" t="s">
        <v>36</v>
      </c>
      <c r="D14" s="43" t="s">
        <v>23</v>
      </c>
      <c r="E14" s="43" t="s">
        <v>37</v>
      </c>
      <c r="F14" s="44" t="s">
        <v>25</v>
      </c>
      <c r="G14" s="45">
        <v>1</v>
      </c>
      <c r="H14" s="46">
        <v>30963.2148</v>
      </c>
      <c r="I14" s="53"/>
      <c r="J14" s="54">
        <v>30963.2148</v>
      </c>
      <c r="K14" t="s">
        <v>1</v>
      </c>
      <c r="L14" s="52"/>
    </row>
    <row r="15" ht="20.15" customHeight="1" spans="1:12">
      <c r="A15" s="40" t="s">
        <v>38</v>
      </c>
      <c r="B15" s="42"/>
      <c r="C15" s="43" t="s">
        <v>39</v>
      </c>
      <c r="D15" s="43" t="s">
        <v>40</v>
      </c>
      <c r="E15" s="43" t="s">
        <v>41</v>
      </c>
      <c r="F15" s="44" t="s">
        <v>42</v>
      </c>
      <c r="G15" s="45">
        <v>80</v>
      </c>
      <c r="H15" s="46">
        <v>17.6928</v>
      </c>
      <c r="I15" s="53"/>
      <c r="J15" s="54">
        <v>1415.424</v>
      </c>
      <c r="K15" t="s">
        <v>1</v>
      </c>
      <c r="L15" s="52"/>
    </row>
    <row r="16" ht="20.15" customHeight="1" spans="1:12">
      <c r="A16" s="40" t="s">
        <v>43</v>
      </c>
      <c r="B16" s="42"/>
      <c r="C16" s="43" t="s">
        <v>44</v>
      </c>
      <c r="D16" s="43" t="s">
        <v>45</v>
      </c>
      <c r="E16" s="43" t="s">
        <v>46</v>
      </c>
      <c r="F16" s="44" t="s">
        <v>47</v>
      </c>
      <c r="G16" s="45">
        <v>18</v>
      </c>
      <c r="H16" s="46">
        <v>132.696</v>
      </c>
      <c r="I16" s="53"/>
      <c r="J16" s="54">
        <v>2388.528</v>
      </c>
      <c r="K16" t="s">
        <v>1</v>
      </c>
      <c r="L16" s="52"/>
    </row>
    <row r="17" ht="27.9" customHeight="1" spans="1:12">
      <c r="A17" s="40" t="s">
        <v>48</v>
      </c>
      <c r="B17" s="42"/>
      <c r="C17" s="43" t="s">
        <v>49</v>
      </c>
      <c r="D17" s="43" t="s">
        <v>50</v>
      </c>
      <c r="E17" s="43" t="s">
        <v>51</v>
      </c>
      <c r="F17" s="44" t="s">
        <v>52</v>
      </c>
      <c r="G17" s="45">
        <v>6</v>
      </c>
      <c r="H17" s="46">
        <v>575.0354</v>
      </c>
      <c r="I17" s="53"/>
      <c r="J17" s="54">
        <v>3450.2124</v>
      </c>
      <c r="K17" t="s">
        <v>1</v>
      </c>
      <c r="L17" s="52"/>
    </row>
    <row r="18" ht="27.9" customHeight="1" spans="1:12">
      <c r="A18" s="40" t="s">
        <v>53</v>
      </c>
      <c r="B18" s="42"/>
      <c r="C18" s="43" t="s">
        <v>54</v>
      </c>
      <c r="D18" s="43" t="s">
        <v>50</v>
      </c>
      <c r="E18" s="43" t="s">
        <v>55</v>
      </c>
      <c r="F18" s="44" t="s">
        <v>52</v>
      </c>
      <c r="G18" s="45">
        <v>14</v>
      </c>
      <c r="H18" s="46">
        <v>221.1697</v>
      </c>
      <c r="I18" s="53"/>
      <c r="J18" s="54">
        <v>3096.3758</v>
      </c>
      <c r="K18" t="s">
        <v>1</v>
      </c>
      <c r="L18" s="52"/>
    </row>
    <row r="19" ht="27.9" customHeight="1" spans="1:12">
      <c r="A19" s="40" t="s">
        <v>56</v>
      </c>
      <c r="B19" s="42"/>
      <c r="C19" s="43" t="s">
        <v>57</v>
      </c>
      <c r="D19" s="43" t="s">
        <v>50</v>
      </c>
      <c r="E19" s="43" t="s">
        <v>58</v>
      </c>
      <c r="F19" s="44" t="s">
        <v>52</v>
      </c>
      <c r="G19" s="45">
        <v>18</v>
      </c>
      <c r="H19" s="46">
        <v>176.928</v>
      </c>
      <c r="I19" s="53"/>
      <c r="J19" s="54">
        <v>3184.704</v>
      </c>
      <c r="K19" t="s">
        <v>1</v>
      </c>
      <c r="L19" s="52"/>
    </row>
    <row r="20" ht="20.15" customHeight="1" spans="1:12">
      <c r="A20" s="40" t="s">
        <v>59</v>
      </c>
      <c r="B20" s="42"/>
      <c r="C20" s="43" t="s">
        <v>60</v>
      </c>
      <c r="D20" s="43" t="s">
        <v>61</v>
      </c>
      <c r="E20" s="43" t="s">
        <v>62</v>
      </c>
      <c r="F20" s="44" t="s">
        <v>63</v>
      </c>
      <c r="G20" s="45">
        <v>9</v>
      </c>
      <c r="H20" s="46">
        <v>1738.5989</v>
      </c>
      <c r="I20" s="53"/>
      <c r="J20" s="54">
        <v>15647.3901</v>
      </c>
      <c r="K20" t="s">
        <v>1</v>
      </c>
      <c r="L20" s="52"/>
    </row>
    <row r="21" ht="27.9" customHeight="1" spans="1:12">
      <c r="A21" s="40" t="s">
        <v>64</v>
      </c>
      <c r="B21" s="42"/>
      <c r="C21" s="43" t="s">
        <v>65</v>
      </c>
      <c r="D21" s="43" t="s">
        <v>66</v>
      </c>
      <c r="E21" s="43" t="s">
        <v>67</v>
      </c>
      <c r="F21" s="44" t="s">
        <v>63</v>
      </c>
      <c r="G21" s="45">
        <v>6</v>
      </c>
      <c r="H21" s="46">
        <v>70.7712</v>
      </c>
      <c r="I21" s="53"/>
      <c r="J21" s="54">
        <v>424.6272</v>
      </c>
      <c r="K21" t="s">
        <v>1</v>
      </c>
      <c r="L21" s="52"/>
    </row>
    <row r="22" ht="27.9" customHeight="1" spans="1:12">
      <c r="A22" s="40" t="s">
        <v>68</v>
      </c>
      <c r="B22" s="42"/>
      <c r="C22" s="43" t="s">
        <v>69</v>
      </c>
      <c r="D22" s="43" t="s">
        <v>66</v>
      </c>
      <c r="E22" s="43" t="s">
        <v>70</v>
      </c>
      <c r="F22" s="44" t="s">
        <v>63</v>
      </c>
      <c r="G22" s="45">
        <v>13</v>
      </c>
      <c r="H22" s="46">
        <v>106.1568</v>
      </c>
      <c r="I22" s="53"/>
      <c r="J22" s="54">
        <v>1380.0384</v>
      </c>
      <c r="K22" t="s">
        <v>1</v>
      </c>
      <c r="L22" s="52"/>
    </row>
    <row r="23" ht="27.9" customHeight="1" spans="1:12">
      <c r="A23" s="40" t="s">
        <v>71</v>
      </c>
      <c r="B23" s="42"/>
      <c r="C23" s="43" t="s">
        <v>72</v>
      </c>
      <c r="D23" s="43" t="s">
        <v>66</v>
      </c>
      <c r="E23" s="43" t="s">
        <v>73</v>
      </c>
      <c r="F23" s="44" t="s">
        <v>63</v>
      </c>
      <c r="G23" s="45">
        <v>1</v>
      </c>
      <c r="H23" s="46">
        <v>159.2255</v>
      </c>
      <c r="I23" s="53"/>
      <c r="J23" s="54">
        <v>159.2255</v>
      </c>
      <c r="K23" t="s">
        <v>1</v>
      </c>
      <c r="L23" s="52"/>
    </row>
    <row r="24" ht="27.9" customHeight="1" spans="1:12">
      <c r="A24" s="40" t="s">
        <v>74</v>
      </c>
      <c r="B24" s="42"/>
      <c r="C24" s="43" t="s">
        <v>75</v>
      </c>
      <c r="D24" s="43" t="s">
        <v>66</v>
      </c>
      <c r="E24" s="43" t="s">
        <v>76</v>
      </c>
      <c r="F24" s="44" t="s">
        <v>63</v>
      </c>
      <c r="G24" s="45">
        <v>3</v>
      </c>
      <c r="H24" s="46">
        <v>221.1988</v>
      </c>
      <c r="I24" s="53"/>
      <c r="J24" s="54">
        <v>663.5964</v>
      </c>
      <c r="K24" t="s">
        <v>1</v>
      </c>
      <c r="L24" s="52"/>
    </row>
    <row r="25" ht="27.9" customHeight="1" spans="1:12">
      <c r="A25" s="40" t="s">
        <v>77</v>
      </c>
      <c r="B25" s="42"/>
      <c r="C25" s="43" t="s">
        <v>78</v>
      </c>
      <c r="D25" s="43" t="s">
        <v>66</v>
      </c>
      <c r="E25" s="43" t="s">
        <v>79</v>
      </c>
      <c r="F25" s="44" t="s">
        <v>63</v>
      </c>
      <c r="G25" s="45">
        <v>3</v>
      </c>
      <c r="H25" s="46">
        <v>305.9089</v>
      </c>
      <c r="I25" s="53"/>
      <c r="J25" s="54">
        <v>917.7267</v>
      </c>
      <c r="K25" t="s">
        <v>1</v>
      </c>
      <c r="L25" s="52"/>
    </row>
    <row r="26" ht="27.9" customHeight="1" spans="1:12">
      <c r="A26" s="40" t="s">
        <v>80</v>
      </c>
      <c r="B26" s="42"/>
      <c r="C26" s="43" t="s">
        <v>81</v>
      </c>
      <c r="D26" s="43" t="s">
        <v>66</v>
      </c>
      <c r="E26" s="43" t="s">
        <v>82</v>
      </c>
      <c r="F26" s="44" t="s">
        <v>63</v>
      </c>
      <c r="G26" s="45">
        <v>8</v>
      </c>
      <c r="H26" s="46">
        <v>70.7712</v>
      </c>
      <c r="I26" s="53"/>
      <c r="J26" s="54">
        <v>566.1696</v>
      </c>
      <c r="K26" t="s">
        <v>1</v>
      </c>
      <c r="L26" s="52"/>
    </row>
    <row r="27" ht="20.15" customHeight="1" spans="1:12">
      <c r="A27" s="40" t="s">
        <v>83</v>
      </c>
      <c r="B27" s="42"/>
      <c r="C27" s="43" t="s">
        <v>84</v>
      </c>
      <c r="D27" s="43" t="s">
        <v>85</v>
      </c>
      <c r="E27" s="43" t="s">
        <v>86</v>
      </c>
      <c r="F27" s="44" t="s">
        <v>25</v>
      </c>
      <c r="G27" s="45">
        <v>13</v>
      </c>
      <c r="H27" s="46">
        <v>309.6337</v>
      </c>
      <c r="I27" s="53"/>
      <c r="J27" s="54">
        <v>4025.2381</v>
      </c>
      <c r="K27" t="s">
        <v>1</v>
      </c>
      <c r="L27" s="52"/>
    </row>
    <row r="28" ht="27.9" customHeight="1" spans="1:12">
      <c r="A28" s="40" t="s">
        <v>87</v>
      </c>
      <c r="B28" s="42"/>
      <c r="C28" s="43" t="s">
        <v>88</v>
      </c>
      <c r="D28" s="43" t="s">
        <v>85</v>
      </c>
      <c r="E28" s="43" t="s">
        <v>89</v>
      </c>
      <c r="F28" s="44" t="s">
        <v>25</v>
      </c>
      <c r="G28" s="45">
        <v>15</v>
      </c>
      <c r="H28" s="46">
        <v>398.0977</v>
      </c>
      <c r="I28" s="53"/>
      <c r="J28" s="54">
        <v>5971.4655</v>
      </c>
      <c r="K28" t="s">
        <v>1</v>
      </c>
      <c r="L28" s="52"/>
    </row>
    <row r="29" ht="27.9" customHeight="1" spans="1:12">
      <c r="A29" s="40" t="s">
        <v>90</v>
      </c>
      <c r="B29" s="42"/>
      <c r="C29" s="43" t="s">
        <v>91</v>
      </c>
      <c r="D29" s="43" t="s">
        <v>85</v>
      </c>
      <c r="E29" s="43" t="s">
        <v>92</v>
      </c>
      <c r="F29" s="44" t="s">
        <v>25</v>
      </c>
      <c r="G29" s="45">
        <v>3</v>
      </c>
      <c r="H29" s="46">
        <v>486.5617</v>
      </c>
      <c r="I29" s="53"/>
      <c r="J29" s="54">
        <v>1459.6851</v>
      </c>
      <c r="K29" t="s">
        <v>1</v>
      </c>
      <c r="L29" s="52"/>
    </row>
    <row r="30" ht="39.55" customHeight="1" spans="1:12">
      <c r="A30" s="40" t="s">
        <v>93</v>
      </c>
      <c r="B30" s="42"/>
      <c r="C30" s="43" t="s">
        <v>94</v>
      </c>
      <c r="D30" s="43" t="s">
        <v>95</v>
      </c>
      <c r="E30" s="43" t="s">
        <v>96</v>
      </c>
      <c r="F30" s="44" t="s">
        <v>97</v>
      </c>
      <c r="G30" s="45">
        <v>360</v>
      </c>
      <c r="H30" s="46">
        <v>17.7025</v>
      </c>
      <c r="I30" s="53"/>
      <c r="J30" s="54">
        <v>6372.9</v>
      </c>
      <c r="K30" t="s">
        <v>1</v>
      </c>
      <c r="L30" s="52"/>
    </row>
    <row r="31" ht="27.9" customHeight="1" spans="1:12">
      <c r="A31" s="40" t="s">
        <v>98</v>
      </c>
      <c r="B31" s="42"/>
      <c r="C31" s="43" t="s">
        <v>99</v>
      </c>
      <c r="D31" s="43" t="s">
        <v>61</v>
      </c>
      <c r="E31" s="43" t="s">
        <v>100</v>
      </c>
      <c r="F31" s="44" t="s">
        <v>63</v>
      </c>
      <c r="G31" s="45">
        <v>17</v>
      </c>
      <c r="H31" s="46">
        <v>385.6041</v>
      </c>
      <c r="I31" s="53"/>
      <c r="J31" s="54">
        <v>6555.2697</v>
      </c>
      <c r="K31" t="s">
        <v>1</v>
      </c>
      <c r="L31" s="52"/>
    </row>
    <row r="32" ht="27.9" customHeight="1" spans="1:12">
      <c r="A32" s="40" t="s">
        <v>101</v>
      </c>
      <c r="B32" s="42"/>
      <c r="C32" s="43" t="s">
        <v>102</v>
      </c>
      <c r="D32" s="43" t="s">
        <v>103</v>
      </c>
      <c r="E32" s="43" t="s">
        <v>104</v>
      </c>
      <c r="F32" s="44" t="s">
        <v>105</v>
      </c>
      <c r="G32" s="45">
        <v>4300</v>
      </c>
      <c r="H32" s="46">
        <v>3.5987</v>
      </c>
      <c r="I32" s="53"/>
      <c r="J32" s="54">
        <v>15474.41</v>
      </c>
      <c r="K32" t="s">
        <v>1</v>
      </c>
      <c r="L32" s="52"/>
    </row>
    <row r="33" ht="27.9" customHeight="1" spans="1:12">
      <c r="A33" s="40" t="s">
        <v>106</v>
      </c>
      <c r="B33" s="42"/>
      <c r="C33" s="43" t="s">
        <v>107</v>
      </c>
      <c r="D33" s="43" t="s">
        <v>103</v>
      </c>
      <c r="E33" s="43" t="s">
        <v>108</v>
      </c>
      <c r="F33" s="44" t="s">
        <v>105</v>
      </c>
      <c r="G33" s="45">
        <v>4500</v>
      </c>
      <c r="H33" s="46">
        <v>3.1234</v>
      </c>
      <c r="I33" s="53"/>
      <c r="J33" s="54">
        <v>14055.3</v>
      </c>
      <c r="K33" t="s">
        <v>1</v>
      </c>
      <c r="L33" s="52"/>
    </row>
    <row r="34" ht="27.9" customHeight="1" spans="1:11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13" t="s">
        <v>1</v>
      </c>
    </row>
    <row r="35" ht="17.05" customHeight="1" spans="1:11">
      <c r="A35" s="31" t="s">
        <v>1</v>
      </c>
      <c r="B35" s="31"/>
      <c r="C35" s="31"/>
      <c r="D35" s="31"/>
      <c r="E35" s="31"/>
      <c r="F35" s="31"/>
      <c r="G35" s="31"/>
      <c r="H35" s="31"/>
      <c r="I35" s="31"/>
      <c r="J35" s="31"/>
      <c r="K35" s="13" t="s">
        <v>1</v>
      </c>
    </row>
    <row r="36" ht="17.05" customHeight="1" spans="1:11">
      <c r="A36" s="32" t="s">
        <v>2</v>
      </c>
      <c r="B36" s="32"/>
      <c r="C36" s="32"/>
      <c r="D36" s="32"/>
      <c r="E36" s="32"/>
      <c r="F36" s="32"/>
      <c r="G36" s="32"/>
      <c r="H36" s="32"/>
      <c r="I36" s="31" t="s">
        <v>109</v>
      </c>
      <c r="J36" s="31"/>
      <c r="K36" s="13" t="s">
        <v>1</v>
      </c>
    </row>
    <row r="37" ht="17.05" customHeight="1" spans="1:12">
      <c r="A37" s="33" t="s">
        <v>4</v>
      </c>
      <c r="B37" s="34"/>
      <c r="C37" s="35" t="s">
        <v>5</v>
      </c>
      <c r="D37" s="35" t="s">
        <v>6</v>
      </c>
      <c r="E37" s="35" t="s">
        <v>7</v>
      </c>
      <c r="F37" s="35" t="s">
        <v>8</v>
      </c>
      <c r="G37" s="35" t="s">
        <v>9</v>
      </c>
      <c r="H37" s="36" t="s">
        <v>10</v>
      </c>
      <c r="I37" s="47"/>
      <c r="J37" s="48"/>
      <c r="K37" s="49" t="s">
        <v>1</v>
      </c>
      <c r="L37" s="50" t="s">
        <v>11</v>
      </c>
    </row>
    <row r="38" ht="17.05" customHeight="1" spans="1:12">
      <c r="A38" s="37"/>
      <c r="B38" s="38"/>
      <c r="C38" s="39"/>
      <c r="D38" s="39"/>
      <c r="E38" s="39"/>
      <c r="F38" s="39"/>
      <c r="G38" s="39"/>
      <c r="H38" s="36" t="s">
        <v>12</v>
      </c>
      <c r="I38" s="48"/>
      <c r="J38" s="50" t="s">
        <v>13</v>
      </c>
      <c r="K38" s="49" t="s">
        <v>1</v>
      </c>
      <c r="L38" s="50"/>
    </row>
    <row r="39" ht="20.15" customHeight="1" spans="1:12">
      <c r="A39" s="40" t="s">
        <v>110</v>
      </c>
      <c r="B39" s="42"/>
      <c r="C39" s="43" t="s">
        <v>111</v>
      </c>
      <c r="D39" s="43" t="s">
        <v>112</v>
      </c>
      <c r="E39" s="43" t="s">
        <v>113</v>
      </c>
      <c r="F39" s="44" t="s">
        <v>114</v>
      </c>
      <c r="G39" s="45">
        <v>30</v>
      </c>
      <c r="H39" s="46">
        <v>223.8081</v>
      </c>
      <c r="I39" s="53"/>
      <c r="J39" s="54">
        <v>6714.243</v>
      </c>
      <c r="K39" t="s">
        <v>1</v>
      </c>
      <c r="L39" s="52"/>
    </row>
    <row r="40" ht="20.15" customHeight="1" spans="1:12">
      <c r="A40" s="40" t="s">
        <v>115</v>
      </c>
      <c r="B40" s="41"/>
      <c r="C40" s="41"/>
      <c r="D40" s="41"/>
      <c r="E40" s="41"/>
      <c r="F40" s="41"/>
      <c r="G40" s="41"/>
      <c r="H40" s="41"/>
      <c r="I40" s="41"/>
      <c r="J40" s="42"/>
      <c r="K40" t="s">
        <v>20</v>
      </c>
      <c r="L40" s="52"/>
    </row>
    <row r="41" ht="97.65" customHeight="1" spans="1:12">
      <c r="A41" s="40" t="s">
        <v>116</v>
      </c>
      <c r="B41" s="42"/>
      <c r="C41" s="43" t="s">
        <v>117</v>
      </c>
      <c r="D41" s="43" t="s">
        <v>118</v>
      </c>
      <c r="E41" s="43" t="s">
        <v>119</v>
      </c>
      <c r="F41" s="44" t="s">
        <v>105</v>
      </c>
      <c r="G41" s="45">
        <v>500</v>
      </c>
      <c r="H41" s="46">
        <v>9.8261</v>
      </c>
      <c r="I41" s="53"/>
      <c r="J41" s="54">
        <v>4913.05</v>
      </c>
      <c r="K41" t="s">
        <v>1</v>
      </c>
      <c r="L41" s="52"/>
    </row>
    <row r="42" ht="39.55" customHeight="1" spans="1:12">
      <c r="A42" s="40" t="s">
        <v>120</v>
      </c>
      <c r="B42" s="42"/>
      <c r="C42" s="43" t="s">
        <v>121</v>
      </c>
      <c r="D42" s="43" t="s">
        <v>118</v>
      </c>
      <c r="E42" s="43" t="s">
        <v>122</v>
      </c>
      <c r="F42" s="44" t="s">
        <v>105</v>
      </c>
      <c r="G42" s="45">
        <v>50</v>
      </c>
      <c r="H42" s="46">
        <v>8.9337</v>
      </c>
      <c r="I42" s="53"/>
      <c r="J42" s="54">
        <v>446.685</v>
      </c>
      <c r="K42" t="s">
        <v>1</v>
      </c>
      <c r="L42" s="52"/>
    </row>
    <row r="43" ht="51.15" customHeight="1" spans="1:12">
      <c r="A43" s="40" t="s">
        <v>123</v>
      </c>
      <c r="B43" s="42"/>
      <c r="C43" s="43" t="s">
        <v>124</v>
      </c>
      <c r="D43" s="43" t="s">
        <v>125</v>
      </c>
      <c r="E43" s="43" t="s">
        <v>126</v>
      </c>
      <c r="F43" s="44" t="s">
        <v>47</v>
      </c>
      <c r="G43" s="45">
        <v>43</v>
      </c>
      <c r="H43" s="46">
        <v>7.1974</v>
      </c>
      <c r="I43" s="53"/>
      <c r="J43" s="54">
        <v>309.4882</v>
      </c>
      <c r="K43" t="s">
        <v>1</v>
      </c>
      <c r="L43" s="52"/>
    </row>
    <row r="44" ht="39.55" customHeight="1" spans="1:12">
      <c r="A44" s="40" t="s">
        <v>127</v>
      </c>
      <c r="B44" s="42"/>
      <c r="C44" s="43" t="s">
        <v>128</v>
      </c>
      <c r="D44" s="43" t="s">
        <v>125</v>
      </c>
      <c r="E44" s="43" t="s">
        <v>129</v>
      </c>
      <c r="F44" s="44" t="s">
        <v>47</v>
      </c>
      <c r="G44" s="45">
        <v>43</v>
      </c>
      <c r="H44" s="46">
        <v>3.589</v>
      </c>
      <c r="I44" s="53"/>
      <c r="J44" s="54">
        <v>154.327</v>
      </c>
      <c r="K44" t="s">
        <v>1</v>
      </c>
      <c r="L44" s="52"/>
    </row>
    <row r="45" ht="27.9" customHeight="1" spans="1:12">
      <c r="A45" s="40" t="s">
        <v>130</v>
      </c>
      <c r="B45" s="42"/>
      <c r="C45" s="43" t="s">
        <v>131</v>
      </c>
      <c r="D45" s="43" t="s">
        <v>132</v>
      </c>
      <c r="E45" s="43" t="s">
        <v>133</v>
      </c>
      <c r="F45" s="44" t="s">
        <v>105</v>
      </c>
      <c r="G45" s="45">
        <v>2700</v>
      </c>
      <c r="H45" s="46">
        <v>4.4717</v>
      </c>
      <c r="I45" s="53"/>
      <c r="J45" s="54">
        <v>12073.59</v>
      </c>
      <c r="K45" t="s">
        <v>1</v>
      </c>
      <c r="L45" s="52"/>
    </row>
    <row r="46" ht="39.55" customHeight="1" spans="1:12">
      <c r="A46" s="40" t="s">
        <v>134</v>
      </c>
      <c r="B46" s="42"/>
      <c r="C46" s="43" t="s">
        <v>135</v>
      </c>
      <c r="D46" s="43" t="s">
        <v>50</v>
      </c>
      <c r="E46" s="43" t="s">
        <v>136</v>
      </c>
      <c r="F46" s="44" t="s">
        <v>52</v>
      </c>
      <c r="G46" s="45">
        <v>4</v>
      </c>
      <c r="H46" s="46">
        <v>445.5986</v>
      </c>
      <c r="I46" s="53"/>
      <c r="J46" s="54">
        <v>1782.3944</v>
      </c>
      <c r="K46" t="s">
        <v>1</v>
      </c>
      <c r="L46" s="52"/>
    </row>
    <row r="47" ht="27.9" customHeight="1" spans="1:12">
      <c r="A47" s="40" t="s">
        <v>137</v>
      </c>
      <c r="B47" s="42"/>
      <c r="C47" s="43" t="s">
        <v>138</v>
      </c>
      <c r="D47" s="43" t="s">
        <v>23</v>
      </c>
      <c r="E47" s="43" t="s">
        <v>139</v>
      </c>
      <c r="F47" s="44" t="s">
        <v>25</v>
      </c>
      <c r="G47" s="45">
        <v>1</v>
      </c>
      <c r="H47" s="46">
        <v>5251.0368</v>
      </c>
      <c r="I47" s="53"/>
      <c r="J47" s="54">
        <v>5251.0368</v>
      </c>
      <c r="K47" t="s">
        <v>1</v>
      </c>
      <c r="L47" s="52"/>
    </row>
    <row r="48" ht="27.9" customHeight="1" spans="1:12">
      <c r="A48" s="40" t="s">
        <v>140</v>
      </c>
      <c r="B48" s="42"/>
      <c r="C48" s="43" t="s">
        <v>141</v>
      </c>
      <c r="D48" s="43" t="s">
        <v>23</v>
      </c>
      <c r="E48" s="43" t="s">
        <v>31</v>
      </c>
      <c r="F48" s="44" t="s">
        <v>25</v>
      </c>
      <c r="G48" s="45">
        <v>4</v>
      </c>
      <c r="H48" s="46">
        <v>1417.2185</v>
      </c>
      <c r="I48" s="53"/>
      <c r="J48" s="54">
        <v>5668.874</v>
      </c>
      <c r="K48" t="s">
        <v>1</v>
      </c>
      <c r="L48" s="52"/>
    </row>
    <row r="49" ht="27.9" customHeight="1" spans="1:12">
      <c r="A49" s="40" t="s">
        <v>142</v>
      </c>
      <c r="B49" s="42"/>
      <c r="C49" s="43" t="s">
        <v>143</v>
      </c>
      <c r="D49" s="43" t="s">
        <v>23</v>
      </c>
      <c r="E49" s="43" t="s">
        <v>24</v>
      </c>
      <c r="F49" s="44" t="s">
        <v>25</v>
      </c>
      <c r="G49" s="45">
        <v>3</v>
      </c>
      <c r="H49" s="46">
        <v>940.3859</v>
      </c>
      <c r="I49" s="53"/>
      <c r="J49" s="54">
        <v>2821.1577</v>
      </c>
      <c r="K49" t="s">
        <v>1</v>
      </c>
      <c r="L49" s="52"/>
    </row>
    <row r="50" ht="20.15" customHeight="1" spans="1:12">
      <c r="A50" s="40" t="s">
        <v>144</v>
      </c>
      <c r="B50" s="42"/>
      <c r="C50" s="43" t="s">
        <v>145</v>
      </c>
      <c r="D50" s="43" t="s">
        <v>40</v>
      </c>
      <c r="E50" s="43" t="s">
        <v>146</v>
      </c>
      <c r="F50" s="44" t="s">
        <v>42</v>
      </c>
      <c r="G50" s="45">
        <v>32</v>
      </c>
      <c r="H50" s="46">
        <v>18.2942</v>
      </c>
      <c r="I50" s="53"/>
      <c r="J50" s="54">
        <v>585.4144</v>
      </c>
      <c r="K50" t="s">
        <v>1</v>
      </c>
      <c r="L50" s="52"/>
    </row>
    <row r="51" ht="27.9" customHeight="1" spans="1:12">
      <c r="A51" s="40" t="s">
        <v>147</v>
      </c>
      <c r="B51" s="42"/>
      <c r="C51" s="43" t="s">
        <v>148</v>
      </c>
      <c r="D51" s="43" t="s">
        <v>149</v>
      </c>
      <c r="E51" s="43" t="s">
        <v>150</v>
      </c>
      <c r="F51" s="44" t="s">
        <v>52</v>
      </c>
      <c r="G51" s="45">
        <v>43</v>
      </c>
      <c r="H51" s="46">
        <v>41.7003</v>
      </c>
      <c r="I51" s="53"/>
      <c r="J51" s="54">
        <v>1793.1129</v>
      </c>
      <c r="K51" t="s">
        <v>1</v>
      </c>
      <c r="L51" s="52"/>
    </row>
    <row r="52" ht="20.15" customHeight="1" spans="1:12">
      <c r="A52" s="40" t="s">
        <v>151</v>
      </c>
      <c r="B52" s="42"/>
      <c r="C52" s="43" t="s">
        <v>152</v>
      </c>
      <c r="D52" s="43" t="s">
        <v>40</v>
      </c>
      <c r="E52" s="43" t="s">
        <v>41</v>
      </c>
      <c r="F52" s="44" t="s">
        <v>42</v>
      </c>
      <c r="G52" s="45">
        <v>10</v>
      </c>
      <c r="H52" s="46">
        <v>17.6928</v>
      </c>
      <c r="I52" s="53"/>
      <c r="J52" s="54">
        <v>176.928</v>
      </c>
      <c r="K52" t="s">
        <v>1</v>
      </c>
      <c r="L52" s="52"/>
    </row>
    <row r="53" ht="51.15" customHeight="1" spans="1:12">
      <c r="A53" s="40" t="s">
        <v>153</v>
      </c>
      <c r="B53" s="42"/>
      <c r="C53" s="43" t="s">
        <v>154</v>
      </c>
      <c r="D53" s="43" t="s">
        <v>45</v>
      </c>
      <c r="E53" s="43" t="s">
        <v>155</v>
      </c>
      <c r="F53" s="44" t="s">
        <v>47</v>
      </c>
      <c r="G53" s="45">
        <v>16</v>
      </c>
      <c r="H53" s="46">
        <v>72.4008</v>
      </c>
      <c r="I53" s="53"/>
      <c r="J53" s="54">
        <v>1158.4128</v>
      </c>
      <c r="K53" t="s">
        <v>1</v>
      </c>
      <c r="L53" s="52"/>
    </row>
    <row r="54" ht="51.15" customHeight="1" spans="1:12">
      <c r="A54" s="40" t="s">
        <v>156</v>
      </c>
      <c r="B54" s="42"/>
      <c r="C54" s="43" t="s">
        <v>157</v>
      </c>
      <c r="D54" s="43" t="s">
        <v>112</v>
      </c>
      <c r="E54" s="43" t="s">
        <v>158</v>
      </c>
      <c r="F54" s="44" t="s">
        <v>114</v>
      </c>
      <c r="G54" s="45">
        <v>14</v>
      </c>
      <c r="H54" s="46">
        <v>235.7876</v>
      </c>
      <c r="I54" s="53"/>
      <c r="J54" s="54">
        <v>3301.0264</v>
      </c>
      <c r="K54" t="s">
        <v>1</v>
      </c>
      <c r="L54" s="52"/>
    </row>
    <row r="55" ht="20.15" customHeight="1" spans="1:12">
      <c r="A55" s="40" t="s">
        <v>159</v>
      </c>
      <c r="B55" s="41"/>
      <c r="C55" s="41"/>
      <c r="D55" s="41"/>
      <c r="E55" s="41"/>
      <c r="F55" s="41"/>
      <c r="G55" s="41"/>
      <c r="H55" s="41"/>
      <c r="I55" s="41"/>
      <c r="J55" s="42"/>
      <c r="K55" t="s">
        <v>20</v>
      </c>
      <c r="L55" s="52"/>
    </row>
    <row r="56" ht="97.65" customHeight="1" spans="1:12">
      <c r="A56" s="40" t="s">
        <v>160</v>
      </c>
      <c r="B56" s="42"/>
      <c r="C56" s="43" t="s">
        <v>161</v>
      </c>
      <c r="D56" s="43" t="s">
        <v>118</v>
      </c>
      <c r="E56" s="43" t="s">
        <v>162</v>
      </c>
      <c r="F56" s="44" t="s">
        <v>105</v>
      </c>
      <c r="G56" s="45">
        <v>500</v>
      </c>
      <c r="H56" s="46">
        <v>13.2987</v>
      </c>
      <c r="I56" s="53"/>
      <c r="J56" s="54">
        <v>6649.35</v>
      </c>
      <c r="K56" t="s">
        <v>1</v>
      </c>
      <c r="L56" s="52"/>
    </row>
    <row r="57" ht="27.9" customHeight="1" spans="1:1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13" t="s">
        <v>1</v>
      </c>
    </row>
    <row r="58" ht="17.05" customHeight="1" spans="1:11">
      <c r="A58" s="31" t="s">
        <v>1</v>
      </c>
      <c r="B58" s="31"/>
      <c r="C58" s="31"/>
      <c r="D58" s="31"/>
      <c r="E58" s="31"/>
      <c r="F58" s="31"/>
      <c r="G58" s="31"/>
      <c r="H58" s="31"/>
      <c r="I58" s="31"/>
      <c r="J58" s="31"/>
      <c r="K58" s="13" t="s">
        <v>1</v>
      </c>
    </row>
    <row r="59" ht="17.05" customHeight="1" spans="1:11">
      <c r="A59" s="32" t="s">
        <v>2</v>
      </c>
      <c r="B59" s="32"/>
      <c r="C59" s="32"/>
      <c r="D59" s="32"/>
      <c r="E59" s="32"/>
      <c r="F59" s="32"/>
      <c r="G59" s="32"/>
      <c r="H59" s="32"/>
      <c r="I59" s="31" t="s">
        <v>163</v>
      </c>
      <c r="J59" s="31"/>
      <c r="K59" s="13" t="s">
        <v>1</v>
      </c>
    </row>
    <row r="60" ht="17.05" customHeight="1" spans="1:12">
      <c r="A60" s="33" t="s">
        <v>4</v>
      </c>
      <c r="B60" s="34"/>
      <c r="C60" s="35" t="s">
        <v>5</v>
      </c>
      <c r="D60" s="35" t="s">
        <v>6</v>
      </c>
      <c r="E60" s="35" t="s">
        <v>7</v>
      </c>
      <c r="F60" s="35" t="s">
        <v>8</v>
      </c>
      <c r="G60" s="35" t="s">
        <v>9</v>
      </c>
      <c r="H60" s="36" t="s">
        <v>10</v>
      </c>
      <c r="I60" s="47"/>
      <c r="J60" s="48"/>
      <c r="K60" s="49" t="s">
        <v>1</v>
      </c>
      <c r="L60" s="35" t="s">
        <v>11</v>
      </c>
    </row>
    <row r="61" ht="17.05" customHeight="1" spans="1:12">
      <c r="A61" s="37"/>
      <c r="B61" s="38"/>
      <c r="C61" s="39"/>
      <c r="D61" s="39"/>
      <c r="E61" s="39"/>
      <c r="F61" s="39"/>
      <c r="G61" s="39"/>
      <c r="H61" s="36" t="s">
        <v>12</v>
      </c>
      <c r="I61" s="48"/>
      <c r="J61" s="50" t="s">
        <v>13</v>
      </c>
      <c r="K61" s="49" t="s">
        <v>1</v>
      </c>
      <c r="L61" s="39"/>
    </row>
    <row r="62" ht="39.55" customHeight="1" spans="1:12">
      <c r="A62" s="40" t="s">
        <v>164</v>
      </c>
      <c r="B62" s="42"/>
      <c r="C62" s="43" t="s">
        <v>165</v>
      </c>
      <c r="D62" s="43" t="s">
        <v>118</v>
      </c>
      <c r="E62" s="43" t="s">
        <v>166</v>
      </c>
      <c r="F62" s="44" t="s">
        <v>105</v>
      </c>
      <c r="G62" s="45">
        <v>20</v>
      </c>
      <c r="H62" s="46">
        <v>48.2575</v>
      </c>
      <c r="I62" s="53"/>
      <c r="J62" s="54">
        <v>965.15</v>
      </c>
      <c r="K62" t="s">
        <v>1</v>
      </c>
      <c r="L62" s="52"/>
    </row>
    <row r="63" ht="74.4" customHeight="1" spans="1:12">
      <c r="A63" s="40" t="s">
        <v>167</v>
      </c>
      <c r="B63" s="42"/>
      <c r="C63" s="43" t="s">
        <v>168</v>
      </c>
      <c r="D63" s="43" t="s">
        <v>169</v>
      </c>
      <c r="E63" s="43" t="s">
        <v>170</v>
      </c>
      <c r="F63" s="44" t="s">
        <v>105</v>
      </c>
      <c r="G63" s="45">
        <v>4600</v>
      </c>
      <c r="H63" s="46">
        <v>3.6569</v>
      </c>
      <c r="I63" s="53"/>
      <c r="J63" s="54">
        <v>16821.74</v>
      </c>
      <c r="K63" t="s">
        <v>1</v>
      </c>
      <c r="L63" s="52"/>
    </row>
    <row r="64" ht="51.15" customHeight="1" spans="1:12">
      <c r="A64" s="40" t="s">
        <v>171</v>
      </c>
      <c r="B64" s="42"/>
      <c r="C64" s="43" t="s">
        <v>172</v>
      </c>
      <c r="D64" s="43" t="s">
        <v>125</v>
      </c>
      <c r="E64" s="43" t="s">
        <v>126</v>
      </c>
      <c r="F64" s="44" t="s">
        <v>47</v>
      </c>
      <c r="G64" s="45">
        <v>29</v>
      </c>
      <c r="H64" s="46">
        <v>7.1974</v>
      </c>
      <c r="I64" s="53"/>
      <c r="J64" s="54">
        <v>208.7246</v>
      </c>
      <c r="K64" t="s">
        <v>1</v>
      </c>
      <c r="L64" s="52"/>
    </row>
    <row r="65" ht="39.55" customHeight="1" spans="1:12">
      <c r="A65" s="40" t="s">
        <v>173</v>
      </c>
      <c r="B65" s="42"/>
      <c r="C65" s="43" t="s">
        <v>174</v>
      </c>
      <c r="D65" s="43" t="s">
        <v>125</v>
      </c>
      <c r="E65" s="43" t="s">
        <v>129</v>
      </c>
      <c r="F65" s="44" t="s">
        <v>47</v>
      </c>
      <c r="G65" s="45">
        <v>29</v>
      </c>
      <c r="H65" s="46">
        <v>3.589</v>
      </c>
      <c r="I65" s="53"/>
      <c r="J65" s="54">
        <v>104.081</v>
      </c>
      <c r="K65" t="s">
        <v>1</v>
      </c>
      <c r="L65" s="52"/>
    </row>
    <row r="66" ht="27.9" customHeight="1" spans="1:12">
      <c r="A66" s="40" t="s">
        <v>175</v>
      </c>
      <c r="B66" s="42"/>
      <c r="C66" s="43" t="s">
        <v>176</v>
      </c>
      <c r="D66" s="43" t="s">
        <v>132</v>
      </c>
      <c r="E66" s="43" t="s">
        <v>177</v>
      </c>
      <c r="F66" s="44" t="s">
        <v>105</v>
      </c>
      <c r="G66" s="45">
        <v>4500</v>
      </c>
      <c r="H66" s="46">
        <v>4.2777</v>
      </c>
      <c r="I66" s="53"/>
      <c r="J66" s="54">
        <v>19249.65</v>
      </c>
      <c r="K66" t="s">
        <v>1</v>
      </c>
      <c r="L66" s="52"/>
    </row>
    <row r="67" ht="39.55" customHeight="1" spans="1:12">
      <c r="A67" s="40" t="s">
        <v>178</v>
      </c>
      <c r="B67" s="42"/>
      <c r="C67" s="43" t="s">
        <v>179</v>
      </c>
      <c r="D67" s="43" t="s">
        <v>180</v>
      </c>
      <c r="E67" s="43" t="s">
        <v>181</v>
      </c>
      <c r="F67" s="44" t="s">
        <v>63</v>
      </c>
      <c r="G67" s="45">
        <v>1</v>
      </c>
      <c r="H67" s="46">
        <v>24432.3988</v>
      </c>
      <c r="I67" s="53"/>
      <c r="J67" s="54">
        <v>24432.3988</v>
      </c>
      <c r="K67" t="s">
        <v>1</v>
      </c>
      <c r="L67" s="52"/>
    </row>
    <row r="68" ht="20.15" customHeight="1" spans="1:12">
      <c r="A68" s="40" t="s">
        <v>182</v>
      </c>
      <c r="B68" s="42"/>
      <c r="C68" s="43" t="s">
        <v>183</v>
      </c>
      <c r="D68" s="43" t="s">
        <v>40</v>
      </c>
      <c r="E68" s="43" t="s">
        <v>146</v>
      </c>
      <c r="F68" s="44" t="s">
        <v>42</v>
      </c>
      <c r="G68" s="45">
        <v>2</v>
      </c>
      <c r="H68" s="46">
        <v>18.2942</v>
      </c>
      <c r="I68" s="53"/>
      <c r="J68" s="54">
        <v>36.5884</v>
      </c>
      <c r="K68" t="s">
        <v>1</v>
      </c>
      <c r="L68" s="52"/>
    </row>
    <row r="69" ht="20.15" customHeight="1" spans="1:12">
      <c r="A69" s="40" t="s">
        <v>184</v>
      </c>
      <c r="B69" s="42"/>
      <c r="C69" s="43" t="s">
        <v>185</v>
      </c>
      <c r="D69" s="43" t="s">
        <v>186</v>
      </c>
      <c r="E69" s="43" t="s">
        <v>187</v>
      </c>
      <c r="F69" s="44" t="s">
        <v>188</v>
      </c>
      <c r="G69" s="45">
        <v>1</v>
      </c>
      <c r="H69" s="46">
        <v>138.9234</v>
      </c>
      <c r="I69" s="53"/>
      <c r="J69" s="54">
        <v>138.9234</v>
      </c>
      <c r="K69" t="s">
        <v>1</v>
      </c>
      <c r="L69" s="52"/>
    </row>
    <row r="70" ht="27.9" customHeight="1" spans="1:12">
      <c r="A70" s="40" t="s">
        <v>189</v>
      </c>
      <c r="B70" s="42"/>
      <c r="C70" s="43" t="s">
        <v>190</v>
      </c>
      <c r="D70" s="43" t="s">
        <v>186</v>
      </c>
      <c r="E70" s="43" t="s">
        <v>191</v>
      </c>
      <c r="F70" s="44" t="s">
        <v>188</v>
      </c>
      <c r="G70" s="45">
        <v>29</v>
      </c>
      <c r="H70" s="46">
        <v>1320.2864</v>
      </c>
      <c r="I70" s="53"/>
      <c r="J70" s="54">
        <v>38288.3056</v>
      </c>
      <c r="K70" t="s">
        <v>1</v>
      </c>
      <c r="L70" s="52"/>
    </row>
    <row r="71" ht="27.9" customHeight="1" spans="1:12">
      <c r="A71" s="40" t="s">
        <v>192</v>
      </c>
      <c r="B71" s="42"/>
      <c r="C71" s="43" t="s">
        <v>193</v>
      </c>
      <c r="D71" s="43" t="s">
        <v>180</v>
      </c>
      <c r="E71" s="43" t="s">
        <v>194</v>
      </c>
      <c r="F71" s="44" t="s">
        <v>63</v>
      </c>
      <c r="G71" s="45">
        <v>1</v>
      </c>
      <c r="H71" s="46">
        <v>7515.5988</v>
      </c>
      <c r="I71" s="53"/>
      <c r="J71" s="54">
        <v>7515.5988</v>
      </c>
      <c r="K71" t="s">
        <v>1</v>
      </c>
      <c r="L71" s="52"/>
    </row>
    <row r="72" ht="20.15" customHeight="1" spans="1:12">
      <c r="A72" s="40" t="s">
        <v>195</v>
      </c>
      <c r="B72" s="41"/>
      <c r="C72" s="41"/>
      <c r="D72" s="41"/>
      <c r="E72" s="41"/>
      <c r="F72" s="41"/>
      <c r="G72" s="41"/>
      <c r="H72" s="41"/>
      <c r="I72" s="41"/>
      <c r="J72" s="42"/>
      <c r="K72" t="s">
        <v>20</v>
      </c>
      <c r="L72" s="52"/>
    </row>
    <row r="73" ht="109.3" customHeight="1" spans="1:12">
      <c r="A73" s="40" t="s">
        <v>196</v>
      </c>
      <c r="B73" s="42"/>
      <c r="C73" s="43" t="s">
        <v>197</v>
      </c>
      <c r="D73" s="43" t="s">
        <v>198</v>
      </c>
      <c r="E73" s="43" t="s">
        <v>199</v>
      </c>
      <c r="F73" s="44" t="s">
        <v>105</v>
      </c>
      <c r="G73" s="45">
        <v>450</v>
      </c>
      <c r="H73" s="46">
        <v>21.2333</v>
      </c>
      <c r="I73" s="53"/>
      <c r="J73" s="54">
        <v>9554.985</v>
      </c>
      <c r="K73" t="s">
        <v>1</v>
      </c>
      <c r="L73" s="52"/>
    </row>
    <row r="74" ht="97.65" customHeight="1" spans="1:12">
      <c r="A74" s="40" t="s">
        <v>200</v>
      </c>
      <c r="B74" s="42"/>
      <c r="C74" s="43" t="s">
        <v>201</v>
      </c>
      <c r="D74" s="43" t="s">
        <v>118</v>
      </c>
      <c r="E74" s="43" t="s">
        <v>202</v>
      </c>
      <c r="F74" s="44" t="s">
        <v>105</v>
      </c>
      <c r="G74" s="45">
        <v>200</v>
      </c>
      <c r="H74" s="46">
        <v>21.146</v>
      </c>
      <c r="I74" s="53"/>
      <c r="J74" s="54">
        <v>4229.2</v>
      </c>
      <c r="K74" t="s">
        <v>1</v>
      </c>
      <c r="L74" s="52"/>
    </row>
    <row r="75" ht="97.65" customHeight="1" spans="1:12">
      <c r="A75" s="40" t="s">
        <v>203</v>
      </c>
      <c r="B75" s="42"/>
      <c r="C75" s="43" t="s">
        <v>204</v>
      </c>
      <c r="D75" s="43" t="s">
        <v>118</v>
      </c>
      <c r="E75" s="43" t="s">
        <v>119</v>
      </c>
      <c r="F75" s="44" t="s">
        <v>105</v>
      </c>
      <c r="G75" s="45">
        <v>200</v>
      </c>
      <c r="H75" s="46">
        <v>9.8261</v>
      </c>
      <c r="I75" s="53"/>
      <c r="J75" s="54">
        <v>1965.22</v>
      </c>
      <c r="K75" t="s">
        <v>1</v>
      </c>
      <c r="L75" s="52"/>
    </row>
    <row r="76" ht="20.15" customHeight="1" spans="1:12">
      <c r="A76" s="40" t="s">
        <v>205</v>
      </c>
      <c r="B76" s="42"/>
      <c r="C76" s="43" t="s">
        <v>206</v>
      </c>
      <c r="D76" s="43" t="s">
        <v>118</v>
      </c>
      <c r="E76" s="43" t="s">
        <v>207</v>
      </c>
      <c r="F76" s="44" t="s">
        <v>105</v>
      </c>
      <c r="G76" s="45">
        <v>150</v>
      </c>
      <c r="H76" s="46">
        <v>13.2987</v>
      </c>
      <c r="I76" s="53"/>
      <c r="J76" s="54">
        <v>1994.805</v>
      </c>
      <c r="K76" t="s">
        <v>1</v>
      </c>
      <c r="L76" s="52"/>
    </row>
    <row r="77" ht="27.9" customHeight="1" spans="1:11">
      <c r="A77" s="30" t="s">
        <v>0</v>
      </c>
      <c r="B77" s="30"/>
      <c r="C77" s="30"/>
      <c r="D77" s="30"/>
      <c r="E77" s="30"/>
      <c r="F77" s="30"/>
      <c r="G77" s="30"/>
      <c r="H77" s="30"/>
      <c r="I77" s="30"/>
      <c r="J77" s="30"/>
      <c r="K77" s="13" t="s">
        <v>1</v>
      </c>
    </row>
    <row r="78" ht="17.05" customHeight="1" spans="1:11">
      <c r="A78" s="31" t="s">
        <v>1</v>
      </c>
      <c r="B78" s="31"/>
      <c r="C78" s="31"/>
      <c r="D78" s="31"/>
      <c r="E78" s="31"/>
      <c r="F78" s="31"/>
      <c r="G78" s="31"/>
      <c r="H78" s="31"/>
      <c r="I78" s="31"/>
      <c r="J78" s="31"/>
      <c r="K78" s="13" t="s">
        <v>1</v>
      </c>
    </row>
    <row r="79" ht="17.05" customHeight="1" spans="1:11">
      <c r="A79" s="32" t="s">
        <v>2</v>
      </c>
      <c r="B79" s="32"/>
      <c r="C79" s="32"/>
      <c r="D79" s="32"/>
      <c r="E79" s="32"/>
      <c r="F79" s="32"/>
      <c r="G79" s="32"/>
      <c r="H79" s="32"/>
      <c r="I79" s="31" t="s">
        <v>208</v>
      </c>
      <c r="J79" s="31"/>
      <c r="K79" s="13" t="s">
        <v>1</v>
      </c>
    </row>
    <row r="80" ht="17.05" customHeight="1" spans="1:12">
      <c r="A80" s="33" t="s">
        <v>4</v>
      </c>
      <c r="B80" s="34"/>
      <c r="C80" s="35" t="s">
        <v>5</v>
      </c>
      <c r="D80" s="35" t="s">
        <v>6</v>
      </c>
      <c r="E80" s="35" t="s">
        <v>7</v>
      </c>
      <c r="F80" s="35" t="s">
        <v>8</v>
      </c>
      <c r="G80" s="35" t="s">
        <v>9</v>
      </c>
      <c r="H80" s="36" t="s">
        <v>10</v>
      </c>
      <c r="I80" s="47"/>
      <c r="J80" s="48"/>
      <c r="K80" s="49" t="s">
        <v>1</v>
      </c>
      <c r="L80" s="35" t="s">
        <v>11</v>
      </c>
    </row>
    <row r="81" ht="17.05" customHeight="1" spans="1:12">
      <c r="A81" s="37"/>
      <c r="B81" s="38"/>
      <c r="C81" s="39"/>
      <c r="D81" s="39"/>
      <c r="E81" s="39"/>
      <c r="F81" s="39"/>
      <c r="G81" s="39"/>
      <c r="H81" s="36" t="s">
        <v>12</v>
      </c>
      <c r="I81" s="48"/>
      <c r="J81" s="50" t="s">
        <v>13</v>
      </c>
      <c r="K81" s="49" t="s">
        <v>1</v>
      </c>
      <c r="L81" s="39"/>
    </row>
    <row r="82" ht="86.05" customHeight="1" spans="1:12">
      <c r="A82" s="40" t="s">
        <v>1</v>
      </c>
      <c r="B82" s="42"/>
      <c r="C82" s="43" t="s">
        <v>1</v>
      </c>
      <c r="D82" s="43" t="s">
        <v>1</v>
      </c>
      <c r="E82" s="43" t="s">
        <v>209</v>
      </c>
      <c r="F82" s="44" t="s">
        <v>1</v>
      </c>
      <c r="G82" s="55"/>
      <c r="H82" s="56"/>
      <c r="I82" s="57"/>
      <c r="J82" s="55"/>
      <c r="K82" t="s">
        <v>1</v>
      </c>
      <c r="L82" s="52"/>
    </row>
    <row r="83" ht="39.55" customHeight="1" spans="1:12">
      <c r="A83" s="40" t="s">
        <v>210</v>
      </c>
      <c r="B83" s="42"/>
      <c r="C83" s="43" t="s">
        <v>211</v>
      </c>
      <c r="D83" s="43" t="s">
        <v>118</v>
      </c>
      <c r="E83" s="43" t="s">
        <v>122</v>
      </c>
      <c r="F83" s="44" t="s">
        <v>105</v>
      </c>
      <c r="G83" s="45">
        <v>20</v>
      </c>
      <c r="H83" s="46">
        <v>8.9337</v>
      </c>
      <c r="I83" s="53"/>
      <c r="J83" s="54">
        <v>178.674</v>
      </c>
      <c r="K83" t="s">
        <v>1</v>
      </c>
      <c r="L83" s="52"/>
    </row>
    <row r="84" ht="74.4" customHeight="1" spans="1:12">
      <c r="A84" s="40" t="s">
        <v>212</v>
      </c>
      <c r="B84" s="42"/>
      <c r="C84" s="43" t="s">
        <v>213</v>
      </c>
      <c r="D84" s="43" t="s">
        <v>169</v>
      </c>
      <c r="E84" s="43" t="s">
        <v>170</v>
      </c>
      <c r="F84" s="44" t="s">
        <v>105</v>
      </c>
      <c r="G84" s="45">
        <v>4300</v>
      </c>
      <c r="H84" s="46">
        <v>3.6569</v>
      </c>
      <c r="I84" s="53"/>
      <c r="J84" s="54">
        <v>15724.67</v>
      </c>
      <c r="K84" t="s">
        <v>1</v>
      </c>
      <c r="L84" s="52"/>
    </row>
    <row r="85" ht="74.4" customHeight="1" spans="1:12">
      <c r="A85" s="40" t="s">
        <v>214</v>
      </c>
      <c r="B85" s="42"/>
      <c r="C85" s="43" t="s">
        <v>215</v>
      </c>
      <c r="D85" s="43" t="s">
        <v>169</v>
      </c>
      <c r="E85" s="43" t="s">
        <v>216</v>
      </c>
      <c r="F85" s="44" t="s">
        <v>105</v>
      </c>
      <c r="G85" s="45">
        <v>200</v>
      </c>
      <c r="H85" s="46">
        <v>5.6357</v>
      </c>
      <c r="I85" s="53"/>
      <c r="J85" s="54">
        <v>1127.14</v>
      </c>
      <c r="K85" t="s">
        <v>1</v>
      </c>
      <c r="L85" s="52"/>
    </row>
    <row r="86" ht="51.15" customHeight="1" spans="1:12">
      <c r="A86" s="40" t="s">
        <v>217</v>
      </c>
      <c r="B86" s="42"/>
      <c r="C86" s="43" t="s">
        <v>218</v>
      </c>
      <c r="D86" s="43" t="s">
        <v>125</v>
      </c>
      <c r="E86" s="43" t="s">
        <v>126</v>
      </c>
      <c r="F86" s="44" t="s">
        <v>47</v>
      </c>
      <c r="G86" s="45">
        <v>20</v>
      </c>
      <c r="H86" s="46">
        <v>7.1974</v>
      </c>
      <c r="I86" s="53"/>
      <c r="J86" s="54">
        <v>143.948</v>
      </c>
      <c r="K86" t="s">
        <v>1</v>
      </c>
      <c r="L86" s="52"/>
    </row>
    <row r="87" ht="39.55" customHeight="1" spans="1:12">
      <c r="A87" s="40" t="s">
        <v>219</v>
      </c>
      <c r="B87" s="42"/>
      <c r="C87" s="43" t="s">
        <v>220</v>
      </c>
      <c r="D87" s="43" t="s">
        <v>125</v>
      </c>
      <c r="E87" s="43" t="s">
        <v>129</v>
      </c>
      <c r="F87" s="44" t="s">
        <v>47</v>
      </c>
      <c r="G87" s="45">
        <v>20</v>
      </c>
      <c r="H87" s="46">
        <v>3.589</v>
      </c>
      <c r="I87" s="53"/>
      <c r="J87" s="54">
        <v>71.78</v>
      </c>
      <c r="K87" t="s">
        <v>1</v>
      </c>
      <c r="L87" s="52"/>
    </row>
    <row r="88" ht="27.9" customHeight="1" spans="1:12">
      <c r="A88" s="40" t="s">
        <v>221</v>
      </c>
      <c r="B88" s="42"/>
      <c r="C88" s="43" t="s">
        <v>222</v>
      </c>
      <c r="D88" s="43" t="s">
        <v>132</v>
      </c>
      <c r="E88" s="43" t="s">
        <v>177</v>
      </c>
      <c r="F88" s="44" t="s">
        <v>105</v>
      </c>
      <c r="G88" s="45">
        <v>4000</v>
      </c>
      <c r="H88" s="46">
        <v>4.2777</v>
      </c>
      <c r="I88" s="53"/>
      <c r="J88" s="54">
        <v>17110.8</v>
      </c>
      <c r="K88" t="s">
        <v>1</v>
      </c>
      <c r="L88" s="52"/>
    </row>
    <row r="89" ht="27.9" customHeight="1" spans="1:12">
      <c r="A89" s="40" t="s">
        <v>223</v>
      </c>
      <c r="B89" s="42"/>
      <c r="C89" s="43" t="s">
        <v>224</v>
      </c>
      <c r="D89" s="43" t="s">
        <v>132</v>
      </c>
      <c r="E89" s="43" t="s">
        <v>133</v>
      </c>
      <c r="F89" s="44" t="s">
        <v>105</v>
      </c>
      <c r="G89" s="45">
        <v>100</v>
      </c>
      <c r="H89" s="46">
        <v>4.2777</v>
      </c>
      <c r="I89" s="53"/>
      <c r="J89" s="54">
        <v>427.77</v>
      </c>
      <c r="K89" t="s">
        <v>1</v>
      </c>
      <c r="L89" s="52"/>
    </row>
    <row r="90" ht="20.15" customHeight="1" spans="1:12">
      <c r="A90" s="40" t="s">
        <v>225</v>
      </c>
      <c r="B90" s="42"/>
      <c r="C90" s="43" t="s">
        <v>226</v>
      </c>
      <c r="D90" s="43" t="s">
        <v>227</v>
      </c>
      <c r="E90" s="43" t="s">
        <v>228</v>
      </c>
      <c r="F90" s="44" t="s">
        <v>63</v>
      </c>
      <c r="G90" s="45">
        <v>20</v>
      </c>
      <c r="H90" s="46">
        <v>26.1027</v>
      </c>
      <c r="I90" s="53"/>
      <c r="J90" s="54">
        <v>522.054</v>
      </c>
      <c r="K90" t="s">
        <v>1</v>
      </c>
      <c r="L90" s="52"/>
    </row>
    <row r="91" ht="20.15" customHeight="1" spans="1:12">
      <c r="A91" s="40" t="s">
        <v>229</v>
      </c>
      <c r="B91" s="42"/>
      <c r="C91" s="43" t="s">
        <v>230</v>
      </c>
      <c r="D91" s="43" t="s">
        <v>231</v>
      </c>
      <c r="E91" s="43" t="s">
        <v>232</v>
      </c>
      <c r="F91" s="44" t="s">
        <v>63</v>
      </c>
      <c r="G91" s="45">
        <v>5</v>
      </c>
      <c r="H91" s="46">
        <v>354.6805</v>
      </c>
      <c r="I91" s="53"/>
      <c r="J91" s="54">
        <v>1773.4025</v>
      </c>
      <c r="K91" t="s">
        <v>1</v>
      </c>
      <c r="L91" s="52"/>
    </row>
    <row r="92" ht="27.9" customHeight="1" spans="1:12">
      <c r="A92" s="40" t="s">
        <v>233</v>
      </c>
      <c r="B92" s="42"/>
      <c r="C92" s="43" t="s">
        <v>234</v>
      </c>
      <c r="D92" s="43" t="s">
        <v>227</v>
      </c>
      <c r="E92" s="43" t="s">
        <v>235</v>
      </c>
      <c r="F92" s="44" t="s">
        <v>63</v>
      </c>
      <c r="G92" s="45">
        <v>1</v>
      </c>
      <c r="H92" s="46">
        <v>890.5085</v>
      </c>
      <c r="I92" s="53"/>
      <c r="J92" s="54">
        <v>890.5085</v>
      </c>
      <c r="K92" t="s">
        <v>1</v>
      </c>
      <c r="L92" s="52"/>
    </row>
    <row r="93" ht="27.9" customHeight="1" spans="1:12">
      <c r="A93" s="40" t="s">
        <v>236</v>
      </c>
      <c r="B93" s="42"/>
      <c r="C93" s="43" t="s">
        <v>237</v>
      </c>
      <c r="D93" s="43" t="s">
        <v>227</v>
      </c>
      <c r="E93" s="43" t="s">
        <v>238</v>
      </c>
      <c r="F93" s="44" t="s">
        <v>63</v>
      </c>
      <c r="G93" s="45">
        <v>1</v>
      </c>
      <c r="H93" s="46">
        <v>2690.6927</v>
      </c>
      <c r="I93" s="53"/>
      <c r="J93" s="54">
        <v>2690.6927</v>
      </c>
      <c r="K93" t="s">
        <v>1</v>
      </c>
      <c r="L93" s="52"/>
    </row>
    <row r="94" ht="62.8" customHeight="1" spans="1:12">
      <c r="A94" s="40" t="s">
        <v>239</v>
      </c>
      <c r="B94" s="42"/>
      <c r="C94" s="43" t="s">
        <v>240</v>
      </c>
      <c r="D94" s="43" t="s">
        <v>241</v>
      </c>
      <c r="E94" s="43" t="s">
        <v>242</v>
      </c>
      <c r="F94" s="44" t="s">
        <v>25</v>
      </c>
      <c r="G94" s="45">
        <v>1</v>
      </c>
      <c r="H94" s="46">
        <v>10095.4205</v>
      </c>
      <c r="I94" s="53"/>
      <c r="J94" s="54">
        <v>10095.4205</v>
      </c>
      <c r="K94" t="s">
        <v>1</v>
      </c>
      <c r="L94" s="52"/>
    </row>
    <row r="95" ht="20.15" customHeight="1" spans="1:12">
      <c r="A95" s="40" t="s">
        <v>243</v>
      </c>
      <c r="B95" s="42"/>
      <c r="C95" s="43" t="s">
        <v>244</v>
      </c>
      <c r="D95" s="43" t="s">
        <v>40</v>
      </c>
      <c r="E95" s="43" t="s">
        <v>146</v>
      </c>
      <c r="F95" s="44" t="s">
        <v>42</v>
      </c>
      <c r="G95" s="45">
        <v>20</v>
      </c>
      <c r="H95" s="46">
        <v>18.2942</v>
      </c>
      <c r="I95" s="53"/>
      <c r="J95" s="54">
        <v>365.884</v>
      </c>
      <c r="K95" t="s">
        <v>1</v>
      </c>
      <c r="L95" s="52"/>
    </row>
    <row r="96" ht="20.15" customHeight="1" spans="1:12">
      <c r="A96" s="40" t="s">
        <v>245</v>
      </c>
      <c r="B96" s="42"/>
      <c r="C96" s="43" t="s">
        <v>246</v>
      </c>
      <c r="D96" s="43" t="s">
        <v>247</v>
      </c>
      <c r="E96" s="43" t="s">
        <v>248</v>
      </c>
      <c r="F96" s="44" t="s">
        <v>63</v>
      </c>
      <c r="G96" s="45">
        <v>20</v>
      </c>
      <c r="H96" s="46">
        <v>656.4766</v>
      </c>
      <c r="I96" s="53"/>
      <c r="J96" s="54">
        <v>13129.532</v>
      </c>
      <c r="K96" t="s">
        <v>1</v>
      </c>
      <c r="L96" s="52"/>
    </row>
    <row r="97" ht="20.15" customHeight="1" spans="1:12">
      <c r="A97" s="40" t="s">
        <v>249</v>
      </c>
      <c r="B97" s="42"/>
      <c r="C97" s="43" t="s">
        <v>250</v>
      </c>
      <c r="D97" s="43" t="s">
        <v>231</v>
      </c>
      <c r="E97" s="43" t="s">
        <v>251</v>
      </c>
      <c r="F97" s="44" t="s">
        <v>63</v>
      </c>
      <c r="G97" s="45">
        <v>1</v>
      </c>
      <c r="H97" s="46">
        <v>33497.8539</v>
      </c>
      <c r="I97" s="53"/>
      <c r="J97" s="54">
        <v>33497.8539</v>
      </c>
      <c r="K97" t="s">
        <v>1</v>
      </c>
      <c r="L97" s="52"/>
    </row>
    <row r="98" ht="20.15" customHeight="1" spans="1:12">
      <c r="A98" s="40" t="s">
        <v>252</v>
      </c>
      <c r="B98" s="42"/>
      <c r="C98" s="43" t="s">
        <v>253</v>
      </c>
      <c r="D98" s="43" t="s">
        <v>231</v>
      </c>
      <c r="E98" s="43" t="s">
        <v>254</v>
      </c>
      <c r="F98" s="44" t="s">
        <v>63</v>
      </c>
      <c r="G98" s="45">
        <v>15</v>
      </c>
      <c r="H98" s="46">
        <v>530.7937</v>
      </c>
      <c r="I98" s="53"/>
      <c r="J98" s="54">
        <v>7961.9055</v>
      </c>
      <c r="K98" t="s">
        <v>1</v>
      </c>
      <c r="L98" s="52"/>
    </row>
    <row r="99" ht="27.9" customHeight="1" spans="1:12">
      <c r="A99" s="40" t="s">
        <v>255</v>
      </c>
      <c r="B99" s="42"/>
      <c r="C99" s="43" t="s">
        <v>256</v>
      </c>
      <c r="D99" s="43" t="s">
        <v>247</v>
      </c>
      <c r="E99" s="43" t="s">
        <v>257</v>
      </c>
      <c r="F99" s="44" t="s">
        <v>63</v>
      </c>
      <c r="G99" s="45">
        <v>1</v>
      </c>
      <c r="H99" s="46">
        <v>4055.6961</v>
      </c>
      <c r="I99" s="53"/>
      <c r="J99" s="54">
        <v>4055.6961</v>
      </c>
      <c r="K99" t="s">
        <v>1</v>
      </c>
      <c r="L99" s="52"/>
    </row>
    <row r="100" ht="20.15" customHeight="1" spans="1:12">
      <c r="A100" s="40" t="s">
        <v>258</v>
      </c>
      <c r="B100" s="41"/>
      <c r="C100" s="41"/>
      <c r="D100" s="41"/>
      <c r="E100" s="41"/>
      <c r="F100" s="41"/>
      <c r="G100" s="41"/>
      <c r="H100" s="41"/>
      <c r="I100" s="41"/>
      <c r="J100" s="42"/>
      <c r="K100" t="s">
        <v>20</v>
      </c>
      <c r="L100" s="52"/>
    </row>
    <row r="101" ht="27.9" customHeight="1" spans="1:11">
      <c r="A101" s="30" t="s">
        <v>0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13" t="s">
        <v>1</v>
      </c>
    </row>
    <row r="102" ht="17.05" customHeight="1" spans="1:11">
      <c r="A102" s="31" t="s">
        <v>1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13" t="s">
        <v>1</v>
      </c>
    </row>
    <row r="103" ht="17.05" customHeight="1" spans="1:11">
      <c r="A103" s="32" t="s">
        <v>2</v>
      </c>
      <c r="B103" s="32"/>
      <c r="C103" s="32"/>
      <c r="D103" s="32"/>
      <c r="E103" s="32"/>
      <c r="F103" s="32"/>
      <c r="G103" s="32"/>
      <c r="H103" s="32"/>
      <c r="I103" s="31" t="s">
        <v>259</v>
      </c>
      <c r="J103" s="31"/>
      <c r="K103" s="13" t="s">
        <v>1</v>
      </c>
    </row>
    <row r="104" ht="17.05" customHeight="1" spans="1:12">
      <c r="A104" s="33" t="s">
        <v>4</v>
      </c>
      <c r="B104" s="34"/>
      <c r="C104" s="35" t="s">
        <v>5</v>
      </c>
      <c r="D104" s="35" t="s">
        <v>6</v>
      </c>
      <c r="E104" s="35" t="s">
        <v>7</v>
      </c>
      <c r="F104" s="35" t="s">
        <v>8</v>
      </c>
      <c r="G104" s="35" t="s">
        <v>9</v>
      </c>
      <c r="H104" s="36" t="s">
        <v>10</v>
      </c>
      <c r="I104" s="47"/>
      <c r="J104" s="48"/>
      <c r="K104" s="49" t="s">
        <v>1</v>
      </c>
      <c r="L104" s="50" t="s">
        <v>11</v>
      </c>
    </row>
    <row r="105" ht="17.05" customHeight="1" spans="1:12">
      <c r="A105" s="37"/>
      <c r="B105" s="38"/>
      <c r="C105" s="39"/>
      <c r="D105" s="39"/>
      <c r="E105" s="39"/>
      <c r="F105" s="39"/>
      <c r="G105" s="39"/>
      <c r="H105" s="36" t="s">
        <v>12</v>
      </c>
      <c r="I105" s="48"/>
      <c r="J105" s="50" t="s">
        <v>13</v>
      </c>
      <c r="K105" s="49" t="s">
        <v>1</v>
      </c>
      <c r="L105" s="50"/>
    </row>
    <row r="106" ht="97.65" customHeight="1" spans="1:12">
      <c r="A106" s="40" t="s">
        <v>260</v>
      </c>
      <c r="B106" s="42"/>
      <c r="C106" s="43" t="s">
        <v>261</v>
      </c>
      <c r="D106" s="43" t="s">
        <v>118</v>
      </c>
      <c r="E106" s="43" t="s">
        <v>119</v>
      </c>
      <c r="F106" s="44" t="s">
        <v>105</v>
      </c>
      <c r="G106" s="45">
        <v>1000</v>
      </c>
      <c r="H106" s="46">
        <v>9.8261</v>
      </c>
      <c r="I106" s="53"/>
      <c r="J106" s="54">
        <v>9826.1</v>
      </c>
      <c r="K106" t="s">
        <v>1</v>
      </c>
      <c r="L106" s="52"/>
    </row>
    <row r="107" ht="39.55" customHeight="1" spans="1:12">
      <c r="A107" s="40" t="s">
        <v>262</v>
      </c>
      <c r="B107" s="42"/>
      <c r="C107" s="43" t="s">
        <v>263</v>
      </c>
      <c r="D107" s="43" t="s">
        <v>118</v>
      </c>
      <c r="E107" s="43" t="s">
        <v>122</v>
      </c>
      <c r="F107" s="44" t="s">
        <v>105</v>
      </c>
      <c r="G107" s="45">
        <v>200</v>
      </c>
      <c r="H107" s="46">
        <v>8.9337</v>
      </c>
      <c r="I107" s="53"/>
      <c r="J107" s="54">
        <v>1786.74</v>
      </c>
      <c r="K107" t="s">
        <v>1</v>
      </c>
      <c r="L107" s="52"/>
    </row>
    <row r="108" ht="74.4" customHeight="1" spans="1:12">
      <c r="A108" s="40" t="s">
        <v>264</v>
      </c>
      <c r="B108" s="42"/>
      <c r="C108" s="43" t="s">
        <v>265</v>
      </c>
      <c r="D108" s="43" t="s">
        <v>169</v>
      </c>
      <c r="E108" s="43" t="s">
        <v>170</v>
      </c>
      <c r="F108" s="44" t="s">
        <v>105</v>
      </c>
      <c r="G108" s="45">
        <v>2100</v>
      </c>
      <c r="H108" s="46">
        <v>3.6569</v>
      </c>
      <c r="I108" s="53"/>
      <c r="J108" s="54">
        <v>7679.49</v>
      </c>
      <c r="K108" t="s">
        <v>1</v>
      </c>
      <c r="L108" s="52"/>
    </row>
    <row r="109" ht="39.55" customHeight="1" spans="1:12">
      <c r="A109" s="40" t="s">
        <v>266</v>
      </c>
      <c r="B109" s="42"/>
      <c r="C109" s="43" t="s">
        <v>267</v>
      </c>
      <c r="D109" s="43" t="s">
        <v>125</v>
      </c>
      <c r="E109" s="43" t="s">
        <v>129</v>
      </c>
      <c r="F109" s="44" t="s">
        <v>47</v>
      </c>
      <c r="G109" s="45">
        <v>207</v>
      </c>
      <c r="H109" s="46">
        <v>3.589</v>
      </c>
      <c r="I109" s="53"/>
      <c r="J109" s="54">
        <v>742.923</v>
      </c>
      <c r="K109" t="s">
        <v>1</v>
      </c>
      <c r="L109" s="52"/>
    </row>
    <row r="110" ht="27.9" customHeight="1" spans="1:12">
      <c r="A110" s="40" t="s">
        <v>268</v>
      </c>
      <c r="B110" s="42"/>
      <c r="C110" s="43" t="s">
        <v>269</v>
      </c>
      <c r="D110" s="43" t="s">
        <v>132</v>
      </c>
      <c r="E110" s="43" t="s">
        <v>177</v>
      </c>
      <c r="F110" s="44" t="s">
        <v>105</v>
      </c>
      <c r="G110" s="45">
        <v>9300</v>
      </c>
      <c r="H110" s="46">
        <v>4.2777</v>
      </c>
      <c r="I110" s="53"/>
      <c r="J110" s="54">
        <v>39782.61</v>
      </c>
      <c r="K110" t="s">
        <v>1</v>
      </c>
      <c r="L110" s="52"/>
    </row>
    <row r="111" ht="27.9" customHeight="1" spans="1:12">
      <c r="A111" s="40" t="s">
        <v>270</v>
      </c>
      <c r="B111" s="42"/>
      <c r="C111" s="43" t="s">
        <v>271</v>
      </c>
      <c r="D111" s="43" t="s">
        <v>272</v>
      </c>
      <c r="E111" s="43" t="s">
        <v>273</v>
      </c>
      <c r="F111" s="44" t="s">
        <v>25</v>
      </c>
      <c r="G111" s="45">
        <v>1</v>
      </c>
      <c r="H111" s="46">
        <v>21275.0197</v>
      </c>
      <c r="I111" s="53"/>
      <c r="J111" s="54">
        <v>21275.0197</v>
      </c>
      <c r="K111" t="s">
        <v>1</v>
      </c>
      <c r="L111" s="52"/>
    </row>
    <row r="112" ht="27.9" customHeight="1" spans="1:12">
      <c r="A112" s="40" t="s">
        <v>274</v>
      </c>
      <c r="B112" s="42"/>
      <c r="C112" s="43" t="s">
        <v>275</v>
      </c>
      <c r="D112" s="43" t="s">
        <v>66</v>
      </c>
      <c r="E112" s="43" t="s">
        <v>276</v>
      </c>
      <c r="F112" s="44" t="s">
        <v>63</v>
      </c>
      <c r="G112" s="45">
        <v>3</v>
      </c>
      <c r="H112" s="46">
        <v>2212.5215</v>
      </c>
      <c r="I112" s="53"/>
      <c r="J112" s="54">
        <v>6637.5645</v>
      </c>
      <c r="K112" t="s">
        <v>1</v>
      </c>
      <c r="L112" s="52"/>
    </row>
    <row r="113" ht="39.55" customHeight="1" spans="1:12">
      <c r="A113" s="40" t="s">
        <v>277</v>
      </c>
      <c r="B113" s="42"/>
      <c r="C113" s="43" t="s">
        <v>278</v>
      </c>
      <c r="D113" s="43" t="s">
        <v>279</v>
      </c>
      <c r="E113" s="43" t="s">
        <v>280</v>
      </c>
      <c r="F113" s="44" t="s">
        <v>63</v>
      </c>
      <c r="G113" s="45">
        <v>12</v>
      </c>
      <c r="H113" s="46">
        <v>5169.3531</v>
      </c>
      <c r="I113" s="53"/>
      <c r="J113" s="54">
        <v>62032.2372</v>
      </c>
      <c r="K113" t="s">
        <v>1</v>
      </c>
      <c r="L113" s="52"/>
    </row>
    <row r="114" ht="27.9" customHeight="1" spans="1:12">
      <c r="A114" s="40" t="s">
        <v>281</v>
      </c>
      <c r="B114" s="42"/>
      <c r="C114" s="43" t="s">
        <v>282</v>
      </c>
      <c r="D114" s="43" t="s">
        <v>283</v>
      </c>
      <c r="E114" s="43" t="s">
        <v>284</v>
      </c>
      <c r="F114" s="44" t="s">
        <v>25</v>
      </c>
      <c r="G114" s="45">
        <v>3</v>
      </c>
      <c r="H114" s="46">
        <v>5984.1531</v>
      </c>
      <c r="I114" s="53"/>
      <c r="J114" s="54">
        <v>17952.4593</v>
      </c>
      <c r="K114" t="s">
        <v>1</v>
      </c>
      <c r="L114" s="52"/>
    </row>
    <row r="115" ht="27.9" customHeight="1" spans="1:12">
      <c r="A115" s="40" t="s">
        <v>285</v>
      </c>
      <c r="B115" s="42"/>
      <c r="C115" s="43" t="s">
        <v>286</v>
      </c>
      <c r="D115" s="43" t="s">
        <v>287</v>
      </c>
      <c r="E115" s="43" t="s">
        <v>288</v>
      </c>
      <c r="F115" s="44" t="s">
        <v>63</v>
      </c>
      <c r="G115" s="45">
        <v>24</v>
      </c>
      <c r="H115" s="46">
        <v>1152.1563</v>
      </c>
      <c r="I115" s="53"/>
      <c r="J115" s="54">
        <v>27651.7512</v>
      </c>
      <c r="K115" t="s">
        <v>1</v>
      </c>
      <c r="L115" s="52"/>
    </row>
    <row r="116" ht="27.9" customHeight="1" spans="1:12">
      <c r="A116" s="40" t="s">
        <v>289</v>
      </c>
      <c r="B116" s="42"/>
      <c r="C116" s="43" t="s">
        <v>290</v>
      </c>
      <c r="D116" s="43" t="s">
        <v>241</v>
      </c>
      <c r="E116" s="43" t="s">
        <v>291</v>
      </c>
      <c r="F116" s="44" t="s">
        <v>25</v>
      </c>
      <c r="G116" s="45">
        <v>1</v>
      </c>
      <c r="H116" s="46">
        <v>46756.5317</v>
      </c>
      <c r="I116" s="53"/>
      <c r="J116" s="54">
        <v>46756.5317</v>
      </c>
      <c r="K116" t="s">
        <v>1</v>
      </c>
      <c r="L116" s="52"/>
    </row>
    <row r="117" ht="27.9" customHeight="1" spans="1:12">
      <c r="A117" s="40" t="s">
        <v>292</v>
      </c>
      <c r="B117" s="42"/>
      <c r="C117" s="43" t="s">
        <v>293</v>
      </c>
      <c r="D117" s="43" t="s">
        <v>66</v>
      </c>
      <c r="E117" s="43" t="s">
        <v>294</v>
      </c>
      <c r="F117" s="44" t="s">
        <v>63</v>
      </c>
      <c r="G117" s="45">
        <v>3</v>
      </c>
      <c r="H117" s="46">
        <v>425.8785</v>
      </c>
      <c r="I117" s="53"/>
      <c r="J117" s="54">
        <v>1277.6355</v>
      </c>
      <c r="K117" t="s">
        <v>1</v>
      </c>
      <c r="L117" s="52"/>
    </row>
    <row r="118" ht="27.9" customHeight="1" spans="1:12">
      <c r="A118" s="40" t="s">
        <v>295</v>
      </c>
      <c r="B118" s="42"/>
      <c r="C118" s="43" t="s">
        <v>296</v>
      </c>
      <c r="D118" s="43" t="s">
        <v>66</v>
      </c>
      <c r="E118" s="43" t="s">
        <v>297</v>
      </c>
      <c r="F118" s="44" t="s">
        <v>63</v>
      </c>
      <c r="G118" s="45">
        <v>60</v>
      </c>
      <c r="H118" s="46">
        <v>421.6687</v>
      </c>
      <c r="I118" s="53"/>
      <c r="J118" s="54">
        <v>25300.122</v>
      </c>
      <c r="K118" t="s">
        <v>1</v>
      </c>
      <c r="L118" s="52"/>
    </row>
    <row r="119" ht="27.9" customHeight="1" spans="1:12">
      <c r="A119" s="40" t="s">
        <v>298</v>
      </c>
      <c r="B119" s="42"/>
      <c r="C119" s="43" t="s">
        <v>299</v>
      </c>
      <c r="D119" s="43" t="s">
        <v>66</v>
      </c>
      <c r="E119" s="43" t="s">
        <v>300</v>
      </c>
      <c r="F119" s="44" t="s">
        <v>63</v>
      </c>
      <c r="G119" s="45">
        <v>85</v>
      </c>
      <c r="H119" s="46">
        <v>421.6687</v>
      </c>
      <c r="I119" s="53"/>
      <c r="J119" s="54">
        <v>35841.8395</v>
      </c>
      <c r="K119" t="s">
        <v>1</v>
      </c>
      <c r="L119" s="52"/>
    </row>
    <row r="120" ht="27.9" customHeight="1" spans="1:12">
      <c r="A120" s="40" t="s">
        <v>301</v>
      </c>
      <c r="B120" s="42"/>
      <c r="C120" s="43" t="s">
        <v>302</v>
      </c>
      <c r="D120" s="43" t="s">
        <v>66</v>
      </c>
      <c r="E120" s="43" t="s">
        <v>303</v>
      </c>
      <c r="F120" s="44" t="s">
        <v>63</v>
      </c>
      <c r="G120" s="45">
        <v>10</v>
      </c>
      <c r="H120" s="46">
        <v>684.917</v>
      </c>
      <c r="I120" s="53"/>
      <c r="J120" s="54">
        <v>6849.17</v>
      </c>
      <c r="K120" t="s">
        <v>1</v>
      </c>
      <c r="L120" s="52"/>
    </row>
    <row r="121" ht="20.15" customHeight="1" spans="1:12">
      <c r="A121" s="40" t="s">
        <v>304</v>
      </c>
      <c r="B121" s="42"/>
      <c r="C121" s="43" t="s">
        <v>305</v>
      </c>
      <c r="D121" s="43" t="s">
        <v>283</v>
      </c>
      <c r="E121" s="43" t="s">
        <v>306</v>
      </c>
      <c r="F121" s="44" t="s">
        <v>25</v>
      </c>
      <c r="G121" s="45">
        <v>1</v>
      </c>
      <c r="H121" s="46">
        <v>3919.3238</v>
      </c>
      <c r="I121" s="53"/>
      <c r="J121" s="54">
        <v>3919.3238</v>
      </c>
      <c r="K121" t="s">
        <v>1</v>
      </c>
      <c r="L121" s="52"/>
    </row>
    <row r="122" ht="27.9" customHeight="1" spans="1:12">
      <c r="A122" s="40" t="s">
        <v>307</v>
      </c>
      <c r="B122" s="42"/>
      <c r="C122" s="43" t="s">
        <v>308</v>
      </c>
      <c r="D122" s="43" t="s">
        <v>241</v>
      </c>
      <c r="E122" s="43" t="s">
        <v>309</v>
      </c>
      <c r="F122" s="44" t="s">
        <v>25</v>
      </c>
      <c r="G122" s="45">
        <v>1</v>
      </c>
      <c r="H122" s="46">
        <v>3962.3627</v>
      </c>
      <c r="I122" s="53"/>
      <c r="J122" s="54">
        <v>3962.3627</v>
      </c>
      <c r="K122" t="s">
        <v>1</v>
      </c>
      <c r="L122" s="52"/>
    </row>
    <row r="123" ht="39.55" customHeight="1" spans="1:12">
      <c r="A123" s="40" t="s">
        <v>310</v>
      </c>
      <c r="B123" s="42"/>
      <c r="C123" s="43" t="s">
        <v>311</v>
      </c>
      <c r="D123" s="43" t="s">
        <v>312</v>
      </c>
      <c r="E123" s="43" t="s">
        <v>313</v>
      </c>
      <c r="F123" s="44" t="s">
        <v>42</v>
      </c>
      <c r="G123" s="45">
        <v>12</v>
      </c>
      <c r="H123" s="46">
        <v>442.9893</v>
      </c>
      <c r="I123" s="53"/>
      <c r="J123" s="54">
        <v>5315.8716</v>
      </c>
      <c r="K123" t="s">
        <v>1</v>
      </c>
      <c r="L123" s="52"/>
    </row>
    <row r="124" ht="27.9" customHeight="1" spans="1:12">
      <c r="A124" s="40" t="s">
        <v>314</v>
      </c>
      <c r="B124" s="42"/>
      <c r="C124" s="43" t="s">
        <v>315</v>
      </c>
      <c r="D124" s="43" t="s">
        <v>66</v>
      </c>
      <c r="E124" s="43" t="s">
        <v>316</v>
      </c>
      <c r="F124" s="44" t="s">
        <v>63</v>
      </c>
      <c r="G124" s="45">
        <v>8</v>
      </c>
      <c r="H124" s="46">
        <v>2214.7234</v>
      </c>
      <c r="I124" s="53"/>
      <c r="J124" s="54">
        <v>17717.7872</v>
      </c>
      <c r="K124" t="s">
        <v>1</v>
      </c>
      <c r="L124" s="52"/>
    </row>
    <row r="125" ht="27.9" customHeight="1" spans="1:12">
      <c r="A125" s="40" t="s">
        <v>317</v>
      </c>
      <c r="B125" s="42"/>
      <c r="C125" s="43" t="s">
        <v>318</v>
      </c>
      <c r="D125" s="43" t="s">
        <v>319</v>
      </c>
      <c r="E125" s="43" t="s">
        <v>320</v>
      </c>
      <c r="F125" s="44" t="s">
        <v>47</v>
      </c>
      <c r="G125" s="45">
        <v>34</v>
      </c>
      <c r="H125" s="46">
        <v>179.8574</v>
      </c>
      <c r="I125" s="53"/>
      <c r="J125" s="54">
        <v>6115.1516</v>
      </c>
      <c r="K125" t="s">
        <v>1</v>
      </c>
      <c r="L125" s="52"/>
    </row>
    <row r="126" ht="27.9" customHeight="1" spans="1:11">
      <c r="A126" s="30" t="s">
        <v>0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13" t="s">
        <v>1</v>
      </c>
    </row>
    <row r="127" ht="17.05" customHeight="1" spans="1:11">
      <c r="A127" s="31" t="s">
        <v>1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13" t="s">
        <v>1</v>
      </c>
    </row>
    <row r="128" ht="17.05" customHeight="1" spans="1:11">
      <c r="A128" s="32" t="s">
        <v>2</v>
      </c>
      <c r="B128" s="32"/>
      <c r="C128" s="32"/>
      <c r="D128" s="32"/>
      <c r="E128" s="32"/>
      <c r="F128" s="32"/>
      <c r="G128" s="32"/>
      <c r="H128" s="32"/>
      <c r="I128" s="31" t="s">
        <v>321</v>
      </c>
      <c r="J128" s="31"/>
      <c r="K128" s="13" t="s">
        <v>1</v>
      </c>
    </row>
    <row r="129" ht="17.05" customHeight="1" spans="1:12">
      <c r="A129" s="33" t="s">
        <v>4</v>
      </c>
      <c r="B129" s="34"/>
      <c r="C129" s="35" t="s">
        <v>5</v>
      </c>
      <c r="D129" s="35" t="s">
        <v>6</v>
      </c>
      <c r="E129" s="35" t="s">
        <v>7</v>
      </c>
      <c r="F129" s="35" t="s">
        <v>8</v>
      </c>
      <c r="G129" s="35" t="s">
        <v>9</v>
      </c>
      <c r="H129" s="36" t="s">
        <v>10</v>
      </c>
      <c r="I129" s="47"/>
      <c r="J129" s="48"/>
      <c r="K129" s="49" t="s">
        <v>1</v>
      </c>
      <c r="L129" s="50" t="s">
        <v>11</v>
      </c>
    </row>
    <row r="130" ht="17.05" customHeight="1" spans="1:12">
      <c r="A130" s="37"/>
      <c r="B130" s="38"/>
      <c r="C130" s="39"/>
      <c r="D130" s="39"/>
      <c r="E130" s="39"/>
      <c r="F130" s="39"/>
      <c r="G130" s="39"/>
      <c r="H130" s="36" t="s">
        <v>12</v>
      </c>
      <c r="I130" s="48"/>
      <c r="J130" s="50" t="s">
        <v>13</v>
      </c>
      <c r="K130" s="49" t="s">
        <v>1</v>
      </c>
      <c r="L130" s="50"/>
    </row>
    <row r="131" ht="20.15" customHeight="1" spans="1:12">
      <c r="A131" s="40" t="s">
        <v>322</v>
      </c>
      <c r="B131" s="42"/>
      <c r="C131" s="43" t="s">
        <v>323</v>
      </c>
      <c r="D131" s="43" t="s">
        <v>241</v>
      </c>
      <c r="E131" s="43" t="s">
        <v>324</v>
      </c>
      <c r="F131" s="44" t="s">
        <v>25</v>
      </c>
      <c r="G131" s="45">
        <v>20</v>
      </c>
      <c r="H131" s="46">
        <v>611.5171</v>
      </c>
      <c r="I131" s="53"/>
      <c r="J131" s="54">
        <v>12230.342</v>
      </c>
      <c r="K131" t="s">
        <v>1</v>
      </c>
      <c r="L131" s="52"/>
    </row>
    <row r="132" ht="51.15" customHeight="1" spans="1:12">
      <c r="A132" s="40" t="s">
        <v>325</v>
      </c>
      <c r="B132" s="42"/>
      <c r="C132" s="43" t="s">
        <v>326</v>
      </c>
      <c r="D132" s="43" t="s">
        <v>125</v>
      </c>
      <c r="E132" s="43" t="s">
        <v>126</v>
      </c>
      <c r="F132" s="44" t="s">
        <v>47</v>
      </c>
      <c r="G132" s="45">
        <v>207</v>
      </c>
      <c r="H132" s="46">
        <v>7.1974</v>
      </c>
      <c r="I132" s="53"/>
      <c r="J132" s="54">
        <v>1489.8618</v>
      </c>
      <c r="K132" t="s">
        <v>1</v>
      </c>
      <c r="L132" s="52"/>
    </row>
    <row r="133" ht="20.15" customHeight="1" spans="1:12">
      <c r="A133" s="40" t="s">
        <v>327</v>
      </c>
      <c r="B133" s="41"/>
      <c r="C133" s="41"/>
      <c r="D133" s="41"/>
      <c r="E133" s="41"/>
      <c r="F133" s="41"/>
      <c r="G133" s="41"/>
      <c r="H133" s="41"/>
      <c r="I133" s="41"/>
      <c r="J133" s="42"/>
      <c r="K133" t="s">
        <v>20</v>
      </c>
      <c r="L133" s="52"/>
    </row>
    <row r="134" ht="62.8" customHeight="1" spans="1:12">
      <c r="A134" s="40" t="s">
        <v>328</v>
      </c>
      <c r="B134" s="42"/>
      <c r="C134" s="43" t="s">
        <v>329</v>
      </c>
      <c r="D134" s="43" t="s">
        <v>330</v>
      </c>
      <c r="E134" s="43" t="s">
        <v>331</v>
      </c>
      <c r="F134" s="44" t="s">
        <v>63</v>
      </c>
      <c r="G134" s="45">
        <v>1</v>
      </c>
      <c r="H134" s="46">
        <v>2142.1286</v>
      </c>
      <c r="I134" s="53"/>
      <c r="J134" s="54">
        <v>2142.1286</v>
      </c>
      <c r="K134" t="s">
        <v>1</v>
      </c>
      <c r="L134" s="52"/>
    </row>
    <row r="135" ht="62.8" customHeight="1" spans="1:12">
      <c r="A135" s="40" t="s">
        <v>332</v>
      </c>
      <c r="B135" s="42"/>
      <c r="C135" s="43" t="s">
        <v>333</v>
      </c>
      <c r="D135" s="43" t="s">
        <v>330</v>
      </c>
      <c r="E135" s="43" t="s">
        <v>334</v>
      </c>
      <c r="F135" s="44" t="s">
        <v>63</v>
      </c>
      <c r="G135" s="45">
        <v>1</v>
      </c>
      <c r="H135" s="46">
        <v>2142.1286</v>
      </c>
      <c r="I135" s="53"/>
      <c r="J135" s="54">
        <v>2142.1286</v>
      </c>
      <c r="K135" t="s">
        <v>1</v>
      </c>
      <c r="L135" s="52"/>
    </row>
    <row r="136" ht="62.8" customHeight="1" spans="1:12">
      <c r="A136" s="40" t="s">
        <v>335</v>
      </c>
      <c r="B136" s="42"/>
      <c r="C136" s="43" t="s">
        <v>336</v>
      </c>
      <c r="D136" s="43" t="s">
        <v>330</v>
      </c>
      <c r="E136" s="43" t="s">
        <v>337</v>
      </c>
      <c r="F136" s="44" t="s">
        <v>63</v>
      </c>
      <c r="G136" s="45">
        <v>1</v>
      </c>
      <c r="H136" s="46">
        <v>2142.1286</v>
      </c>
      <c r="I136" s="53"/>
      <c r="J136" s="54">
        <v>2142.1286</v>
      </c>
      <c r="K136" t="s">
        <v>1</v>
      </c>
      <c r="L136" s="52"/>
    </row>
    <row r="137" ht="62.8" customHeight="1" spans="1:12">
      <c r="A137" s="40" t="s">
        <v>338</v>
      </c>
      <c r="B137" s="42"/>
      <c r="C137" s="43" t="s">
        <v>339</v>
      </c>
      <c r="D137" s="43" t="s">
        <v>330</v>
      </c>
      <c r="E137" s="43" t="s">
        <v>340</v>
      </c>
      <c r="F137" s="44" t="s">
        <v>63</v>
      </c>
      <c r="G137" s="45">
        <v>1</v>
      </c>
      <c r="H137" s="46">
        <v>2142.1286</v>
      </c>
      <c r="I137" s="53"/>
      <c r="J137" s="54">
        <v>2142.1286</v>
      </c>
      <c r="K137" t="s">
        <v>1</v>
      </c>
      <c r="L137" s="52"/>
    </row>
    <row r="138" ht="62.8" customHeight="1" spans="1:12">
      <c r="A138" s="40" t="s">
        <v>341</v>
      </c>
      <c r="B138" s="42"/>
      <c r="C138" s="43" t="s">
        <v>342</v>
      </c>
      <c r="D138" s="43" t="s">
        <v>330</v>
      </c>
      <c r="E138" s="43" t="s">
        <v>343</v>
      </c>
      <c r="F138" s="44" t="s">
        <v>63</v>
      </c>
      <c r="G138" s="45">
        <v>1</v>
      </c>
      <c r="H138" s="46">
        <v>2142.1286</v>
      </c>
      <c r="I138" s="53"/>
      <c r="J138" s="54">
        <v>2142.1286</v>
      </c>
      <c r="K138" t="s">
        <v>1</v>
      </c>
      <c r="L138" s="52"/>
    </row>
    <row r="139" ht="62.8" customHeight="1" spans="1:12">
      <c r="A139" s="40" t="s">
        <v>344</v>
      </c>
      <c r="B139" s="42"/>
      <c r="C139" s="43" t="s">
        <v>345</v>
      </c>
      <c r="D139" s="43" t="s">
        <v>330</v>
      </c>
      <c r="E139" s="43" t="s">
        <v>346</v>
      </c>
      <c r="F139" s="44" t="s">
        <v>63</v>
      </c>
      <c r="G139" s="45">
        <v>1</v>
      </c>
      <c r="H139" s="46">
        <v>2142.1286</v>
      </c>
      <c r="I139" s="53"/>
      <c r="J139" s="54">
        <v>2142.1286</v>
      </c>
      <c r="K139" t="s">
        <v>1</v>
      </c>
      <c r="L139" s="52"/>
    </row>
    <row r="140" ht="62.8" customHeight="1" spans="1:12">
      <c r="A140" s="40" t="s">
        <v>347</v>
      </c>
      <c r="B140" s="42"/>
      <c r="C140" s="43" t="s">
        <v>348</v>
      </c>
      <c r="D140" s="43" t="s">
        <v>330</v>
      </c>
      <c r="E140" s="43" t="s">
        <v>349</v>
      </c>
      <c r="F140" s="44" t="s">
        <v>63</v>
      </c>
      <c r="G140" s="45">
        <v>1</v>
      </c>
      <c r="H140" s="46">
        <v>2142.1286</v>
      </c>
      <c r="I140" s="53"/>
      <c r="J140" s="54">
        <v>2142.1286</v>
      </c>
      <c r="K140" t="s">
        <v>1</v>
      </c>
      <c r="L140" s="52"/>
    </row>
    <row r="141" ht="97.65" customHeight="1" spans="1:12">
      <c r="A141" s="40" t="s">
        <v>350</v>
      </c>
      <c r="B141" s="42"/>
      <c r="C141" s="43" t="s">
        <v>351</v>
      </c>
      <c r="D141" s="43" t="s">
        <v>198</v>
      </c>
      <c r="E141" s="43" t="s">
        <v>352</v>
      </c>
      <c r="F141" s="44" t="s">
        <v>105</v>
      </c>
      <c r="G141" s="45">
        <v>550</v>
      </c>
      <c r="H141" s="46">
        <v>41.5451</v>
      </c>
      <c r="I141" s="53"/>
      <c r="J141" s="54">
        <v>22849.805</v>
      </c>
      <c r="K141" t="s">
        <v>1</v>
      </c>
      <c r="L141" s="52"/>
    </row>
    <row r="142" ht="86.05" customHeight="1" spans="1:12">
      <c r="A142" s="40" t="s">
        <v>353</v>
      </c>
      <c r="B142" s="42"/>
      <c r="C142" s="43" t="s">
        <v>354</v>
      </c>
      <c r="D142" s="43" t="s">
        <v>198</v>
      </c>
      <c r="E142" s="43" t="s">
        <v>355</v>
      </c>
      <c r="F142" s="44" t="s">
        <v>105</v>
      </c>
      <c r="G142" s="45">
        <v>2300</v>
      </c>
      <c r="H142" s="46">
        <v>15.8595</v>
      </c>
      <c r="I142" s="53"/>
      <c r="J142" s="54">
        <v>36476.85</v>
      </c>
      <c r="K142" t="s">
        <v>1</v>
      </c>
      <c r="L142" s="52"/>
    </row>
    <row r="143" ht="27.9" customHeight="1" spans="1:11">
      <c r="A143" s="30" t="s">
        <v>0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13" t="s">
        <v>1</v>
      </c>
    </row>
    <row r="144" ht="17.05" customHeight="1" spans="1:11">
      <c r="A144" s="31" t="s">
        <v>1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13" t="s">
        <v>1</v>
      </c>
    </row>
    <row r="145" ht="17.05" customHeight="1" spans="1:11">
      <c r="A145" s="32" t="s">
        <v>2</v>
      </c>
      <c r="B145" s="32"/>
      <c r="C145" s="32"/>
      <c r="D145" s="32"/>
      <c r="E145" s="32"/>
      <c r="F145" s="32"/>
      <c r="G145" s="32"/>
      <c r="H145" s="32"/>
      <c r="I145" s="31" t="s">
        <v>356</v>
      </c>
      <c r="J145" s="31"/>
      <c r="K145" s="13" t="s">
        <v>1</v>
      </c>
    </row>
    <row r="146" ht="17.05" customHeight="1" spans="1:12">
      <c r="A146" s="33" t="s">
        <v>4</v>
      </c>
      <c r="B146" s="34"/>
      <c r="C146" s="35" t="s">
        <v>5</v>
      </c>
      <c r="D146" s="35" t="s">
        <v>6</v>
      </c>
      <c r="E146" s="35" t="s">
        <v>7</v>
      </c>
      <c r="F146" s="35" t="s">
        <v>8</v>
      </c>
      <c r="G146" s="35" t="s">
        <v>9</v>
      </c>
      <c r="H146" s="36" t="s">
        <v>10</v>
      </c>
      <c r="I146" s="47"/>
      <c r="J146" s="48"/>
      <c r="K146" s="49" t="s">
        <v>1</v>
      </c>
      <c r="L146" s="50" t="s">
        <v>11</v>
      </c>
    </row>
    <row r="147" ht="17.05" customHeight="1" spans="1:12">
      <c r="A147" s="37"/>
      <c r="B147" s="38"/>
      <c r="C147" s="39"/>
      <c r="D147" s="39"/>
      <c r="E147" s="39"/>
      <c r="F147" s="39"/>
      <c r="G147" s="39"/>
      <c r="H147" s="36" t="s">
        <v>12</v>
      </c>
      <c r="I147" s="48"/>
      <c r="J147" s="50" t="s">
        <v>13</v>
      </c>
      <c r="K147" s="49" t="s">
        <v>1</v>
      </c>
      <c r="L147" s="50"/>
    </row>
    <row r="148" ht="27.9" customHeight="1" spans="1:12">
      <c r="A148" s="40" t="s">
        <v>1</v>
      </c>
      <c r="B148" s="42"/>
      <c r="C148" s="43" t="s">
        <v>1</v>
      </c>
      <c r="D148" s="43" t="s">
        <v>1</v>
      </c>
      <c r="E148" s="43" t="s">
        <v>357</v>
      </c>
      <c r="F148" s="44" t="s">
        <v>1</v>
      </c>
      <c r="G148" s="55"/>
      <c r="H148" s="56"/>
      <c r="I148" s="57"/>
      <c r="J148" s="55"/>
      <c r="K148" t="s">
        <v>1</v>
      </c>
      <c r="L148" s="52"/>
    </row>
    <row r="149" ht="97.65" customHeight="1" spans="1:12">
      <c r="A149" s="40" t="s">
        <v>358</v>
      </c>
      <c r="B149" s="42"/>
      <c r="C149" s="43" t="s">
        <v>359</v>
      </c>
      <c r="D149" s="43" t="s">
        <v>198</v>
      </c>
      <c r="E149" s="43" t="s">
        <v>360</v>
      </c>
      <c r="F149" s="44" t="s">
        <v>105</v>
      </c>
      <c r="G149" s="45">
        <v>15</v>
      </c>
      <c r="H149" s="46">
        <v>97.1552</v>
      </c>
      <c r="I149" s="53"/>
      <c r="J149" s="54">
        <v>1457.328</v>
      </c>
      <c r="K149" t="s">
        <v>1</v>
      </c>
      <c r="L149" s="52"/>
    </row>
    <row r="150" ht="97.65" customHeight="1" spans="1:12">
      <c r="A150" s="40" t="s">
        <v>361</v>
      </c>
      <c r="B150" s="42"/>
      <c r="C150" s="43" t="s">
        <v>362</v>
      </c>
      <c r="D150" s="43" t="s">
        <v>198</v>
      </c>
      <c r="E150" s="43" t="s">
        <v>363</v>
      </c>
      <c r="F150" s="44" t="s">
        <v>105</v>
      </c>
      <c r="G150" s="45">
        <v>650</v>
      </c>
      <c r="H150" s="46">
        <v>21.1848</v>
      </c>
      <c r="I150" s="53"/>
      <c r="J150" s="54">
        <v>13770.12</v>
      </c>
      <c r="K150" t="s">
        <v>1</v>
      </c>
      <c r="L150" s="52"/>
    </row>
    <row r="151" ht="97.65" customHeight="1" spans="1:12">
      <c r="A151" s="40" t="s">
        <v>364</v>
      </c>
      <c r="B151" s="42"/>
      <c r="C151" s="43" t="s">
        <v>365</v>
      </c>
      <c r="D151" s="43" t="s">
        <v>198</v>
      </c>
      <c r="E151" s="43" t="s">
        <v>366</v>
      </c>
      <c r="F151" s="44" t="s">
        <v>105</v>
      </c>
      <c r="G151" s="45">
        <v>350</v>
      </c>
      <c r="H151" s="46">
        <v>28.3143</v>
      </c>
      <c r="I151" s="53"/>
      <c r="J151" s="54">
        <v>9910.005</v>
      </c>
      <c r="K151" t="s">
        <v>1</v>
      </c>
      <c r="L151" s="52"/>
    </row>
    <row r="152" ht="109.3" customHeight="1" spans="1:12">
      <c r="A152" s="40" t="s">
        <v>367</v>
      </c>
      <c r="B152" s="42"/>
      <c r="C152" s="43" t="s">
        <v>368</v>
      </c>
      <c r="D152" s="43" t="s">
        <v>198</v>
      </c>
      <c r="E152" s="43" t="s">
        <v>369</v>
      </c>
      <c r="F152" s="44" t="s">
        <v>105</v>
      </c>
      <c r="G152" s="45">
        <v>60</v>
      </c>
      <c r="H152" s="46">
        <v>106.6515</v>
      </c>
      <c r="I152" s="53"/>
      <c r="J152" s="54">
        <v>6399.09</v>
      </c>
      <c r="K152" t="s">
        <v>1</v>
      </c>
      <c r="L152" s="52"/>
    </row>
    <row r="153" ht="97.65" customHeight="1" spans="1:12">
      <c r="A153" s="40" t="s">
        <v>370</v>
      </c>
      <c r="B153" s="42"/>
      <c r="C153" s="43" t="s">
        <v>371</v>
      </c>
      <c r="D153" s="43" t="s">
        <v>372</v>
      </c>
      <c r="E153" s="43" t="s">
        <v>373</v>
      </c>
      <c r="F153" s="44" t="s">
        <v>47</v>
      </c>
      <c r="G153" s="45">
        <v>4</v>
      </c>
      <c r="H153" s="46">
        <v>80.6167</v>
      </c>
      <c r="I153" s="53"/>
      <c r="J153" s="54">
        <v>322.4668</v>
      </c>
      <c r="K153" t="s">
        <v>1</v>
      </c>
      <c r="L153" s="52"/>
    </row>
    <row r="154" ht="109.3" customHeight="1" spans="1:12">
      <c r="A154" s="40" t="s">
        <v>374</v>
      </c>
      <c r="B154" s="42"/>
      <c r="C154" s="43" t="s">
        <v>375</v>
      </c>
      <c r="D154" s="43" t="s">
        <v>372</v>
      </c>
      <c r="E154" s="43" t="s">
        <v>376</v>
      </c>
      <c r="F154" s="44" t="s">
        <v>47</v>
      </c>
      <c r="G154" s="45">
        <v>21</v>
      </c>
      <c r="H154" s="46">
        <v>80.6167</v>
      </c>
      <c r="I154" s="53"/>
      <c r="J154" s="54">
        <v>1692.9507</v>
      </c>
      <c r="K154" t="s">
        <v>1</v>
      </c>
      <c r="L154" s="52"/>
    </row>
    <row r="155" ht="74.4" customHeight="1" spans="1:12">
      <c r="A155" s="40" t="s">
        <v>377</v>
      </c>
      <c r="B155" s="42"/>
      <c r="C155" s="43" t="s">
        <v>378</v>
      </c>
      <c r="D155" s="43" t="s">
        <v>372</v>
      </c>
      <c r="E155" s="43" t="s">
        <v>379</v>
      </c>
      <c r="F155" s="44" t="s">
        <v>47</v>
      </c>
      <c r="G155" s="45">
        <v>7</v>
      </c>
      <c r="H155" s="46">
        <v>80.6167</v>
      </c>
      <c r="I155" s="53"/>
      <c r="J155" s="54">
        <v>564.3169</v>
      </c>
      <c r="K155" t="s">
        <v>1</v>
      </c>
      <c r="L155" s="52"/>
    </row>
    <row r="156" ht="27.9" customHeight="1" spans="1:11">
      <c r="A156" s="30" t="s">
        <v>0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13" t="s">
        <v>1</v>
      </c>
    </row>
    <row r="157" ht="17.05" customHeight="1" spans="1:11">
      <c r="A157" s="31" t="s">
        <v>1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13" t="s">
        <v>1</v>
      </c>
    </row>
    <row r="158" ht="17.05" customHeight="1" spans="1:11">
      <c r="A158" s="32" t="s">
        <v>2</v>
      </c>
      <c r="B158" s="32"/>
      <c r="C158" s="32"/>
      <c r="D158" s="32"/>
      <c r="E158" s="32"/>
      <c r="F158" s="32"/>
      <c r="G158" s="32"/>
      <c r="H158" s="32"/>
      <c r="I158" s="31" t="s">
        <v>380</v>
      </c>
      <c r="J158" s="31"/>
      <c r="K158" s="13" t="s">
        <v>1</v>
      </c>
    </row>
    <row r="159" ht="17.05" customHeight="1" spans="1:12">
      <c r="A159" s="33" t="s">
        <v>4</v>
      </c>
      <c r="B159" s="34"/>
      <c r="C159" s="35" t="s">
        <v>5</v>
      </c>
      <c r="D159" s="35" t="s">
        <v>6</v>
      </c>
      <c r="E159" s="35" t="s">
        <v>7</v>
      </c>
      <c r="F159" s="35" t="s">
        <v>8</v>
      </c>
      <c r="G159" s="35" t="s">
        <v>9</v>
      </c>
      <c r="H159" s="36" t="s">
        <v>10</v>
      </c>
      <c r="I159" s="47"/>
      <c r="J159" s="48"/>
      <c r="K159" s="49" t="s">
        <v>1</v>
      </c>
      <c r="L159" s="50" t="s">
        <v>11</v>
      </c>
    </row>
    <row r="160" ht="17.05" customHeight="1" spans="1:12">
      <c r="A160" s="37"/>
      <c r="B160" s="38"/>
      <c r="C160" s="39"/>
      <c r="D160" s="39"/>
      <c r="E160" s="39"/>
      <c r="F160" s="39"/>
      <c r="G160" s="39"/>
      <c r="H160" s="36" t="s">
        <v>12</v>
      </c>
      <c r="I160" s="48"/>
      <c r="J160" s="50" t="s">
        <v>13</v>
      </c>
      <c r="K160" s="49" t="s">
        <v>1</v>
      </c>
      <c r="L160" s="50"/>
    </row>
    <row r="161" ht="39.55" customHeight="1" spans="1:12">
      <c r="A161" s="40" t="s">
        <v>1</v>
      </c>
      <c r="B161" s="42"/>
      <c r="C161" s="43" t="s">
        <v>1</v>
      </c>
      <c r="D161" s="43" t="s">
        <v>1</v>
      </c>
      <c r="E161" s="43" t="s">
        <v>381</v>
      </c>
      <c r="F161" s="44" t="s">
        <v>1</v>
      </c>
      <c r="G161" s="55"/>
      <c r="H161" s="56"/>
      <c r="I161" s="57"/>
      <c r="J161" s="55"/>
      <c r="K161" t="s">
        <v>1</v>
      </c>
      <c r="L161" s="52"/>
    </row>
    <row r="162" ht="97.65" customHeight="1" spans="1:12">
      <c r="A162" s="40" t="s">
        <v>382</v>
      </c>
      <c r="B162" s="42"/>
      <c r="C162" s="43" t="s">
        <v>383</v>
      </c>
      <c r="D162" s="43" t="s">
        <v>372</v>
      </c>
      <c r="E162" s="43" t="s">
        <v>384</v>
      </c>
      <c r="F162" s="44" t="s">
        <v>47</v>
      </c>
      <c r="G162" s="45">
        <v>1</v>
      </c>
      <c r="H162" s="46">
        <v>80.6167</v>
      </c>
      <c r="I162" s="53"/>
      <c r="J162" s="54">
        <v>80.6167</v>
      </c>
      <c r="K162" t="s">
        <v>1</v>
      </c>
      <c r="L162" s="52"/>
    </row>
    <row r="163" ht="109.3" customHeight="1" spans="1:12">
      <c r="A163" s="40" t="s">
        <v>385</v>
      </c>
      <c r="B163" s="42"/>
      <c r="C163" s="43" t="s">
        <v>386</v>
      </c>
      <c r="D163" s="43" t="s">
        <v>372</v>
      </c>
      <c r="E163" s="43" t="s">
        <v>387</v>
      </c>
      <c r="F163" s="44" t="s">
        <v>47</v>
      </c>
      <c r="G163" s="45">
        <v>1</v>
      </c>
      <c r="H163" s="46">
        <v>80.6167</v>
      </c>
      <c r="I163" s="53"/>
      <c r="J163" s="54">
        <v>80.6167</v>
      </c>
      <c r="K163" t="s">
        <v>1</v>
      </c>
      <c r="L163" s="52"/>
    </row>
    <row r="164" ht="97.65" customHeight="1" spans="1:12">
      <c r="A164" s="40" t="s">
        <v>388</v>
      </c>
      <c r="B164" s="42"/>
      <c r="C164" s="43" t="s">
        <v>389</v>
      </c>
      <c r="D164" s="43" t="s">
        <v>372</v>
      </c>
      <c r="E164" s="43" t="s">
        <v>390</v>
      </c>
      <c r="F164" s="44" t="s">
        <v>47</v>
      </c>
      <c r="G164" s="45">
        <v>1</v>
      </c>
      <c r="H164" s="46">
        <v>80.6167</v>
      </c>
      <c r="I164" s="53"/>
      <c r="J164" s="54">
        <v>80.6167</v>
      </c>
      <c r="K164" t="s">
        <v>1</v>
      </c>
      <c r="L164" s="52"/>
    </row>
    <row r="165" ht="109.3" customHeight="1" spans="1:12">
      <c r="A165" s="40" t="s">
        <v>391</v>
      </c>
      <c r="B165" s="42"/>
      <c r="C165" s="43" t="s">
        <v>392</v>
      </c>
      <c r="D165" s="43" t="s">
        <v>372</v>
      </c>
      <c r="E165" s="43" t="s">
        <v>393</v>
      </c>
      <c r="F165" s="44" t="s">
        <v>47</v>
      </c>
      <c r="G165" s="45">
        <v>1</v>
      </c>
      <c r="H165" s="46">
        <v>80.6167</v>
      </c>
      <c r="I165" s="53"/>
      <c r="J165" s="54">
        <v>80.6167</v>
      </c>
      <c r="K165" t="s">
        <v>1</v>
      </c>
      <c r="L165" s="52"/>
    </row>
    <row r="166" ht="97.65" customHeight="1" spans="1:12">
      <c r="A166" s="40" t="s">
        <v>394</v>
      </c>
      <c r="B166" s="42"/>
      <c r="C166" s="43" t="s">
        <v>395</v>
      </c>
      <c r="D166" s="43" t="s">
        <v>118</v>
      </c>
      <c r="E166" s="43" t="s">
        <v>119</v>
      </c>
      <c r="F166" s="44" t="s">
        <v>105</v>
      </c>
      <c r="G166" s="45">
        <v>100</v>
      </c>
      <c r="H166" s="46">
        <v>9.8261</v>
      </c>
      <c r="I166" s="53"/>
      <c r="J166" s="54">
        <v>982.61</v>
      </c>
      <c r="K166" t="s">
        <v>1</v>
      </c>
      <c r="L166" s="52"/>
    </row>
    <row r="167" ht="97.65" customHeight="1" spans="1:12">
      <c r="A167" s="40" t="s">
        <v>396</v>
      </c>
      <c r="B167" s="42"/>
      <c r="C167" s="43" t="s">
        <v>397</v>
      </c>
      <c r="D167" s="43" t="s">
        <v>118</v>
      </c>
      <c r="E167" s="43" t="s">
        <v>398</v>
      </c>
      <c r="F167" s="44" t="s">
        <v>105</v>
      </c>
      <c r="G167" s="45">
        <v>10</v>
      </c>
      <c r="H167" s="46">
        <v>18.8083</v>
      </c>
      <c r="I167" s="53"/>
      <c r="J167" s="54">
        <v>188.083</v>
      </c>
      <c r="K167" t="s">
        <v>1</v>
      </c>
      <c r="L167" s="52"/>
    </row>
    <row r="168" ht="62.8" customHeight="1" spans="1:12">
      <c r="A168" s="40" t="s">
        <v>399</v>
      </c>
      <c r="B168" s="42"/>
      <c r="C168" s="43" t="s">
        <v>400</v>
      </c>
      <c r="D168" s="43" t="s">
        <v>169</v>
      </c>
      <c r="E168" s="43" t="s">
        <v>401</v>
      </c>
      <c r="F168" s="44" t="s">
        <v>105</v>
      </c>
      <c r="G168" s="45">
        <v>250</v>
      </c>
      <c r="H168" s="46">
        <v>7.8279</v>
      </c>
      <c r="I168" s="53"/>
      <c r="J168" s="54">
        <v>1956.975</v>
      </c>
      <c r="K168" t="s">
        <v>1</v>
      </c>
      <c r="L168" s="52"/>
    </row>
    <row r="169" ht="27.9" customHeight="1" spans="1:11">
      <c r="A169" s="30" t="s">
        <v>0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13" t="s">
        <v>1</v>
      </c>
    </row>
    <row r="170" ht="17.05" customHeight="1" spans="1:11">
      <c r="A170" s="31" t="s">
        <v>1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13" t="s">
        <v>1</v>
      </c>
    </row>
    <row r="171" ht="17.05" customHeight="1" spans="1:11">
      <c r="A171" s="32" t="s">
        <v>2</v>
      </c>
      <c r="B171" s="32"/>
      <c r="C171" s="32"/>
      <c r="D171" s="32"/>
      <c r="E171" s="32"/>
      <c r="F171" s="32"/>
      <c r="G171" s="32"/>
      <c r="H171" s="32"/>
      <c r="I171" s="31" t="s">
        <v>402</v>
      </c>
      <c r="J171" s="31"/>
      <c r="K171" s="13" t="s">
        <v>1</v>
      </c>
    </row>
    <row r="172" ht="17.05" customHeight="1" spans="1:12">
      <c r="A172" s="33" t="s">
        <v>4</v>
      </c>
      <c r="B172" s="34"/>
      <c r="C172" s="35" t="s">
        <v>5</v>
      </c>
      <c r="D172" s="35" t="s">
        <v>6</v>
      </c>
      <c r="E172" s="35" t="s">
        <v>7</v>
      </c>
      <c r="F172" s="35" t="s">
        <v>8</v>
      </c>
      <c r="G172" s="35" t="s">
        <v>9</v>
      </c>
      <c r="H172" s="36" t="s">
        <v>10</v>
      </c>
      <c r="I172" s="47"/>
      <c r="J172" s="48"/>
      <c r="K172" s="49" t="s">
        <v>1</v>
      </c>
      <c r="L172" s="50" t="s">
        <v>11</v>
      </c>
    </row>
    <row r="173" ht="17.05" customHeight="1" spans="1:12">
      <c r="A173" s="37"/>
      <c r="B173" s="38"/>
      <c r="C173" s="39"/>
      <c r="D173" s="39"/>
      <c r="E173" s="39"/>
      <c r="F173" s="39"/>
      <c r="G173" s="39"/>
      <c r="H173" s="36" t="s">
        <v>12</v>
      </c>
      <c r="I173" s="48"/>
      <c r="J173" s="50" t="s">
        <v>13</v>
      </c>
      <c r="K173" s="49" t="s">
        <v>1</v>
      </c>
      <c r="L173" s="50"/>
    </row>
    <row r="174" ht="62.8" customHeight="1" spans="1:12">
      <c r="A174" s="40" t="s">
        <v>403</v>
      </c>
      <c r="B174" s="42"/>
      <c r="C174" s="43" t="s">
        <v>404</v>
      </c>
      <c r="D174" s="43" t="s">
        <v>169</v>
      </c>
      <c r="E174" s="43" t="s">
        <v>405</v>
      </c>
      <c r="F174" s="44" t="s">
        <v>105</v>
      </c>
      <c r="G174" s="45">
        <v>10</v>
      </c>
      <c r="H174" s="46">
        <v>10.0589</v>
      </c>
      <c r="I174" s="53"/>
      <c r="J174" s="54">
        <v>100.589</v>
      </c>
      <c r="K174" t="s">
        <v>1</v>
      </c>
      <c r="L174" s="52"/>
    </row>
    <row r="175" ht="39.55" customHeight="1" spans="1:12">
      <c r="A175" s="40" t="s">
        <v>406</v>
      </c>
      <c r="B175" s="42"/>
      <c r="C175" s="43" t="s">
        <v>407</v>
      </c>
      <c r="D175" s="43" t="s">
        <v>408</v>
      </c>
      <c r="E175" s="43" t="s">
        <v>409</v>
      </c>
      <c r="F175" s="44" t="s">
        <v>188</v>
      </c>
      <c r="G175" s="45">
        <v>2</v>
      </c>
      <c r="H175" s="46">
        <v>28242.132</v>
      </c>
      <c r="I175" s="53"/>
      <c r="J175" s="54">
        <v>56484.264</v>
      </c>
      <c r="K175" t="s">
        <v>1</v>
      </c>
      <c r="L175" s="52"/>
    </row>
    <row r="176" ht="39.55" customHeight="1" spans="1:12">
      <c r="A176" s="40" t="s">
        <v>410</v>
      </c>
      <c r="B176" s="42"/>
      <c r="C176" s="43" t="s">
        <v>411</v>
      </c>
      <c r="D176" s="43" t="s">
        <v>408</v>
      </c>
      <c r="E176" s="43" t="s">
        <v>412</v>
      </c>
      <c r="F176" s="44" t="s">
        <v>188</v>
      </c>
      <c r="G176" s="45">
        <v>1</v>
      </c>
      <c r="H176" s="46">
        <v>73421.1624</v>
      </c>
      <c r="I176" s="53"/>
      <c r="J176" s="54">
        <v>73421.1624</v>
      </c>
      <c r="K176" t="s">
        <v>1</v>
      </c>
      <c r="L176" s="52"/>
    </row>
    <row r="177" ht="39.55" customHeight="1" spans="1:12">
      <c r="A177" s="40" t="s">
        <v>413</v>
      </c>
      <c r="B177" s="42"/>
      <c r="C177" s="43" t="s">
        <v>414</v>
      </c>
      <c r="D177" s="43" t="s">
        <v>408</v>
      </c>
      <c r="E177" s="43" t="s">
        <v>415</v>
      </c>
      <c r="F177" s="44" t="s">
        <v>188</v>
      </c>
      <c r="G177" s="45">
        <v>5</v>
      </c>
      <c r="H177" s="46">
        <v>11517.7606</v>
      </c>
      <c r="I177" s="53"/>
      <c r="J177" s="54">
        <v>57588.803</v>
      </c>
      <c r="K177" t="s">
        <v>1</v>
      </c>
      <c r="L177" s="52"/>
    </row>
    <row r="178" ht="39.55" customHeight="1" spans="1:12">
      <c r="A178" s="40" t="s">
        <v>416</v>
      </c>
      <c r="B178" s="42"/>
      <c r="C178" s="43" t="s">
        <v>417</v>
      </c>
      <c r="D178" s="43" t="s">
        <v>61</v>
      </c>
      <c r="E178" s="43" t="s">
        <v>418</v>
      </c>
      <c r="F178" s="44" t="s">
        <v>63</v>
      </c>
      <c r="G178" s="45">
        <v>1</v>
      </c>
      <c r="H178" s="46">
        <v>4422.2785</v>
      </c>
      <c r="I178" s="53"/>
      <c r="J178" s="54">
        <v>4422.2785</v>
      </c>
      <c r="K178" t="s">
        <v>1</v>
      </c>
      <c r="L178" s="52"/>
    </row>
    <row r="179" ht="20.15" customHeight="1" spans="1:12">
      <c r="A179" s="40" t="s">
        <v>419</v>
      </c>
      <c r="B179" s="41"/>
      <c r="C179" s="41"/>
      <c r="D179" s="41"/>
      <c r="E179" s="41"/>
      <c r="F179" s="41"/>
      <c r="G179" s="41"/>
      <c r="H179" s="41"/>
      <c r="I179" s="41"/>
      <c r="J179" s="42"/>
      <c r="K179" t="s">
        <v>20</v>
      </c>
      <c r="L179" s="52"/>
    </row>
    <row r="180" ht="97.65" customHeight="1" spans="1:12">
      <c r="A180" s="40" t="s">
        <v>420</v>
      </c>
      <c r="B180" s="42"/>
      <c r="C180" s="43" t="s">
        <v>421</v>
      </c>
      <c r="D180" s="43" t="s">
        <v>118</v>
      </c>
      <c r="E180" s="43" t="s">
        <v>119</v>
      </c>
      <c r="F180" s="44" t="s">
        <v>105</v>
      </c>
      <c r="G180" s="45">
        <v>800</v>
      </c>
      <c r="H180" s="46">
        <v>9.8261</v>
      </c>
      <c r="I180" s="53"/>
      <c r="J180" s="54">
        <v>7860.88</v>
      </c>
      <c r="K180" t="s">
        <v>1</v>
      </c>
      <c r="L180" s="52"/>
    </row>
    <row r="181" ht="39.55" customHeight="1" spans="1:12">
      <c r="A181" s="40" t="s">
        <v>422</v>
      </c>
      <c r="B181" s="42"/>
      <c r="C181" s="43" t="s">
        <v>423</v>
      </c>
      <c r="D181" s="43" t="s">
        <v>118</v>
      </c>
      <c r="E181" s="43" t="s">
        <v>122</v>
      </c>
      <c r="F181" s="44" t="s">
        <v>105</v>
      </c>
      <c r="G181" s="45">
        <v>100</v>
      </c>
      <c r="H181" s="46">
        <v>8.9337</v>
      </c>
      <c r="I181" s="53"/>
      <c r="J181" s="54">
        <v>893.37</v>
      </c>
      <c r="K181" t="s">
        <v>1</v>
      </c>
      <c r="L181" s="52"/>
    </row>
    <row r="182" ht="51.15" customHeight="1" spans="1:12">
      <c r="A182" s="40" t="s">
        <v>424</v>
      </c>
      <c r="B182" s="42"/>
      <c r="C182" s="43" t="s">
        <v>425</v>
      </c>
      <c r="D182" s="43" t="s">
        <v>125</v>
      </c>
      <c r="E182" s="43" t="s">
        <v>126</v>
      </c>
      <c r="F182" s="44" t="s">
        <v>47</v>
      </c>
      <c r="G182" s="45">
        <v>27</v>
      </c>
      <c r="H182" s="46">
        <v>7.1974</v>
      </c>
      <c r="I182" s="53"/>
      <c r="J182" s="54">
        <v>194.3298</v>
      </c>
      <c r="K182" t="s">
        <v>1</v>
      </c>
      <c r="L182" s="52"/>
    </row>
    <row r="183" ht="39.55" customHeight="1" spans="1:12">
      <c r="A183" s="40" t="s">
        <v>426</v>
      </c>
      <c r="B183" s="42"/>
      <c r="C183" s="43" t="s">
        <v>427</v>
      </c>
      <c r="D183" s="43" t="s">
        <v>125</v>
      </c>
      <c r="E183" s="43" t="s">
        <v>129</v>
      </c>
      <c r="F183" s="44" t="s">
        <v>47</v>
      </c>
      <c r="G183" s="45">
        <v>27</v>
      </c>
      <c r="H183" s="46">
        <v>3.589</v>
      </c>
      <c r="I183" s="53"/>
      <c r="J183" s="54">
        <v>96.903</v>
      </c>
      <c r="K183" t="s">
        <v>1</v>
      </c>
      <c r="L183" s="52"/>
    </row>
    <row r="184" ht="27.9" customHeight="1" spans="1:12">
      <c r="A184" s="40" t="s">
        <v>428</v>
      </c>
      <c r="B184" s="42"/>
      <c r="C184" s="43" t="s">
        <v>429</v>
      </c>
      <c r="D184" s="43" t="s">
        <v>132</v>
      </c>
      <c r="E184" s="43" t="s">
        <v>430</v>
      </c>
      <c r="F184" s="44" t="s">
        <v>105</v>
      </c>
      <c r="G184" s="45">
        <v>2000</v>
      </c>
      <c r="H184" s="46">
        <v>4.2777</v>
      </c>
      <c r="I184" s="53"/>
      <c r="J184" s="54">
        <v>8555.4</v>
      </c>
      <c r="K184" t="s">
        <v>1</v>
      </c>
      <c r="L184" s="52"/>
    </row>
    <row r="185" ht="39.55" customHeight="1" spans="1:12">
      <c r="A185" s="40" t="s">
        <v>431</v>
      </c>
      <c r="B185" s="42"/>
      <c r="C185" s="43" t="s">
        <v>432</v>
      </c>
      <c r="D185" s="43" t="s">
        <v>103</v>
      </c>
      <c r="E185" s="43" t="s">
        <v>433</v>
      </c>
      <c r="F185" s="44" t="s">
        <v>105</v>
      </c>
      <c r="G185" s="45">
        <v>3000</v>
      </c>
      <c r="H185" s="46">
        <v>3.5987</v>
      </c>
      <c r="I185" s="53"/>
      <c r="J185" s="54">
        <v>10796.1</v>
      </c>
      <c r="K185" t="s">
        <v>1</v>
      </c>
      <c r="L185" s="52"/>
    </row>
    <row r="186" ht="51.15" customHeight="1" spans="1:12">
      <c r="A186" s="40" t="s">
        <v>434</v>
      </c>
      <c r="B186" s="42"/>
      <c r="C186" s="43" t="s">
        <v>435</v>
      </c>
      <c r="D186" s="43" t="s">
        <v>103</v>
      </c>
      <c r="E186" s="43" t="s">
        <v>436</v>
      </c>
      <c r="F186" s="44" t="s">
        <v>105</v>
      </c>
      <c r="G186" s="45">
        <v>600</v>
      </c>
      <c r="H186" s="46">
        <v>8.0995</v>
      </c>
      <c r="I186" s="53"/>
      <c r="J186" s="54">
        <v>4859.7</v>
      </c>
      <c r="K186" t="s">
        <v>1</v>
      </c>
      <c r="L186" s="52"/>
    </row>
    <row r="187" ht="39.55" customHeight="1" spans="1:12">
      <c r="A187" s="40" t="s">
        <v>437</v>
      </c>
      <c r="B187" s="42"/>
      <c r="C187" s="43" t="s">
        <v>438</v>
      </c>
      <c r="D187" s="43" t="s">
        <v>103</v>
      </c>
      <c r="E187" s="43" t="s">
        <v>439</v>
      </c>
      <c r="F187" s="44" t="s">
        <v>105</v>
      </c>
      <c r="G187" s="45">
        <v>5100</v>
      </c>
      <c r="H187" s="46">
        <v>2.6675</v>
      </c>
      <c r="I187" s="53"/>
      <c r="J187" s="54">
        <v>13604.25</v>
      </c>
      <c r="K187" t="s">
        <v>1</v>
      </c>
      <c r="L187" s="52"/>
    </row>
    <row r="188" ht="39.55" customHeight="1" spans="1:12">
      <c r="A188" s="40" t="s">
        <v>440</v>
      </c>
      <c r="B188" s="42"/>
      <c r="C188" s="43" t="s">
        <v>441</v>
      </c>
      <c r="D188" s="43" t="s">
        <v>103</v>
      </c>
      <c r="E188" s="43" t="s">
        <v>442</v>
      </c>
      <c r="F188" s="44" t="s">
        <v>105</v>
      </c>
      <c r="G188" s="45">
        <v>2800</v>
      </c>
      <c r="H188" s="46">
        <v>7.9055</v>
      </c>
      <c r="I188" s="53"/>
      <c r="J188" s="54">
        <v>22135.4</v>
      </c>
      <c r="K188" t="s">
        <v>1</v>
      </c>
      <c r="L188" s="52"/>
    </row>
    <row r="189" ht="27.9" customHeight="1" spans="1:12">
      <c r="A189" s="40" t="s">
        <v>443</v>
      </c>
      <c r="B189" s="42"/>
      <c r="C189" s="43" t="s">
        <v>444</v>
      </c>
      <c r="D189" s="43" t="s">
        <v>445</v>
      </c>
      <c r="E189" s="43" t="s">
        <v>446</v>
      </c>
      <c r="F189" s="44" t="s">
        <v>47</v>
      </c>
      <c r="G189" s="45">
        <v>12</v>
      </c>
      <c r="H189" s="46">
        <v>495.1753</v>
      </c>
      <c r="I189" s="53"/>
      <c r="J189" s="54">
        <v>5942.1036</v>
      </c>
      <c r="K189" t="s">
        <v>1</v>
      </c>
      <c r="L189" s="52"/>
    </row>
    <row r="190" ht="20.15" customHeight="1" spans="1:12">
      <c r="A190" s="40" t="s">
        <v>447</v>
      </c>
      <c r="B190" s="42"/>
      <c r="C190" s="43" t="s">
        <v>448</v>
      </c>
      <c r="D190" s="43" t="s">
        <v>445</v>
      </c>
      <c r="E190" s="43" t="s">
        <v>449</v>
      </c>
      <c r="F190" s="44" t="s">
        <v>47</v>
      </c>
      <c r="G190" s="45">
        <v>2</v>
      </c>
      <c r="H190" s="46">
        <v>501.1602</v>
      </c>
      <c r="I190" s="53"/>
      <c r="J190" s="54">
        <v>1002.3204</v>
      </c>
      <c r="K190" t="s">
        <v>1</v>
      </c>
      <c r="L190" s="52"/>
    </row>
    <row r="191" ht="27.9" customHeight="1" spans="1:11">
      <c r="A191" s="30" t="s">
        <v>0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13" t="s">
        <v>1</v>
      </c>
    </row>
    <row r="192" ht="17.05" customHeight="1" spans="1:11">
      <c r="A192" s="31" t="s">
        <v>1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13" t="s">
        <v>1</v>
      </c>
    </row>
    <row r="193" ht="17.05" customHeight="1" spans="1:11">
      <c r="A193" s="32" t="s">
        <v>2</v>
      </c>
      <c r="B193" s="32"/>
      <c r="C193" s="32"/>
      <c r="D193" s="32"/>
      <c r="E193" s="32"/>
      <c r="F193" s="32"/>
      <c r="G193" s="32"/>
      <c r="H193" s="32"/>
      <c r="I193" s="31" t="s">
        <v>450</v>
      </c>
      <c r="J193" s="31"/>
      <c r="K193" s="13" t="s">
        <v>1</v>
      </c>
    </row>
    <row r="194" ht="17.05" customHeight="1" spans="1:12">
      <c r="A194" s="33" t="s">
        <v>4</v>
      </c>
      <c r="B194" s="34"/>
      <c r="C194" s="35" t="s">
        <v>5</v>
      </c>
      <c r="D194" s="35" t="s">
        <v>6</v>
      </c>
      <c r="E194" s="35" t="s">
        <v>7</v>
      </c>
      <c r="F194" s="35" t="s">
        <v>8</v>
      </c>
      <c r="G194" s="35" t="s">
        <v>9</v>
      </c>
      <c r="H194" s="36" t="s">
        <v>10</v>
      </c>
      <c r="I194" s="47"/>
      <c r="J194" s="48"/>
      <c r="K194" s="49" t="s">
        <v>1</v>
      </c>
      <c r="L194" s="50" t="s">
        <v>11</v>
      </c>
    </row>
    <row r="195" ht="17.05" customHeight="1" spans="1:12">
      <c r="A195" s="37"/>
      <c r="B195" s="38"/>
      <c r="C195" s="39"/>
      <c r="D195" s="39"/>
      <c r="E195" s="39"/>
      <c r="F195" s="39"/>
      <c r="G195" s="39"/>
      <c r="H195" s="36" t="s">
        <v>12</v>
      </c>
      <c r="I195" s="48"/>
      <c r="J195" s="50" t="s">
        <v>13</v>
      </c>
      <c r="K195" s="49" t="s">
        <v>1</v>
      </c>
      <c r="L195" s="50"/>
    </row>
    <row r="196" ht="27.9" customHeight="1" spans="1:12">
      <c r="A196" s="40" t="s">
        <v>1</v>
      </c>
      <c r="B196" s="42"/>
      <c r="C196" s="43" t="s">
        <v>1</v>
      </c>
      <c r="D196" s="43" t="s">
        <v>1</v>
      </c>
      <c r="E196" s="43" t="s">
        <v>451</v>
      </c>
      <c r="F196" s="44" t="s">
        <v>1</v>
      </c>
      <c r="G196" s="55"/>
      <c r="H196" s="56"/>
      <c r="I196" s="57"/>
      <c r="J196" s="55"/>
      <c r="K196" t="s">
        <v>1</v>
      </c>
      <c r="L196" s="52"/>
    </row>
    <row r="197" ht="39.55" customHeight="1" spans="1:12">
      <c r="A197" s="40" t="s">
        <v>452</v>
      </c>
      <c r="B197" s="42"/>
      <c r="C197" s="43" t="s">
        <v>453</v>
      </c>
      <c r="D197" s="43" t="s">
        <v>445</v>
      </c>
      <c r="E197" s="43" t="s">
        <v>454</v>
      </c>
      <c r="F197" s="44" t="s">
        <v>47</v>
      </c>
      <c r="G197" s="45">
        <v>2</v>
      </c>
      <c r="H197" s="46">
        <v>587.8491</v>
      </c>
      <c r="I197" s="53"/>
      <c r="J197" s="54">
        <v>1175.6982</v>
      </c>
      <c r="K197" t="s">
        <v>1</v>
      </c>
      <c r="L197" s="52"/>
    </row>
    <row r="198" ht="39.55" customHeight="1" spans="1:12">
      <c r="A198" s="40" t="s">
        <v>455</v>
      </c>
      <c r="B198" s="42"/>
      <c r="C198" s="43" t="s">
        <v>456</v>
      </c>
      <c r="D198" s="43" t="s">
        <v>445</v>
      </c>
      <c r="E198" s="43" t="s">
        <v>457</v>
      </c>
      <c r="F198" s="44" t="s">
        <v>47</v>
      </c>
      <c r="G198" s="45">
        <v>2</v>
      </c>
      <c r="H198" s="46">
        <v>682.5211</v>
      </c>
      <c r="I198" s="53"/>
      <c r="J198" s="54">
        <v>1365.0422</v>
      </c>
      <c r="K198" t="s">
        <v>1</v>
      </c>
      <c r="L198" s="52"/>
    </row>
    <row r="199" ht="27.9" customHeight="1" spans="1:12">
      <c r="A199" s="40" t="s">
        <v>458</v>
      </c>
      <c r="B199" s="42"/>
      <c r="C199" s="43" t="s">
        <v>459</v>
      </c>
      <c r="D199" s="43" t="s">
        <v>125</v>
      </c>
      <c r="E199" s="43" t="s">
        <v>460</v>
      </c>
      <c r="F199" s="44" t="s">
        <v>47</v>
      </c>
      <c r="G199" s="45">
        <v>26</v>
      </c>
      <c r="H199" s="46">
        <v>7.1974</v>
      </c>
      <c r="I199" s="53"/>
      <c r="J199" s="54">
        <v>187.1324</v>
      </c>
      <c r="K199" t="s">
        <v>1</v>
      </c>
      <c r="L199" s="52"/>
    </row>
    <row r="200" ht="27.9" customHeight="1" spans="1:12">
      <c r="A200" s="40" t="s">
        <v>461</v>
      </c>
      <c r="B200" s="42"/>
      <c r="C200" s="43" t="s">
        <v>462</v>
      </c>
      <c r="D200" s="43" t="s">
        <v>149</v>
      </c>
      <c r="E200" s="43" t="s">
        <v>463</v>
      </c>
      <c r="F200" s="44" t="s">
        <v>52</v>
      </c>
      <c r="G200" s="45">
        <v>27</v>
      </c>
      <c r="H200" s="46">
        <v>46.0847</v>
      </c>
      <c r="I200" s="53"/>
      <c r="J200" s="54">
        <v>1244.2869</v>
      </c>
      <c r="K200" t="s">
        <v>1</v>
      </c>
      <c r="L200" s="52"/>
    </row>
    <row r="201" ht="62.8" customHeight="1" spans="1:12">
      <c r="A201" s="40" t="s">
        <v>464</v>
      </c>
      <c r="B201" s="42"/>
      <c r="C201" s="43" t="s">
        <v>465</v>
      </c>
      <c r="D201" s="43" t="s">
        <v>169</v>
      </c>
      <c r="E201" s="43" t="s">
        <v>466</v>
      </c>
      <c r="F201" s="44" t="s">
        <v>105</v>
      </c>
      <c r="G201" s="45">
        <v>600</v>
      </c>
      <c r="H201" s="46">
        <v>4.6463</v>
      </c>
      <c r="I201" s="53"/>
      <c r="J201" s="54">
        <v>2787.78</v>
      </c>
      <c r="K201" t="s">
        <v>1</v>
      </c>
      <c r="L201" s="52"/>
    </row>
    <row r="202" ht="39.55" customHeight="1" spans="1:12">
      <c r="A202" s="40" t="s">
        <v>467</v>
      </c>
      <c r="B202" s="42"/>
      <c r="C202" s="43" t="s">
        <v>468</v>
      </c>
      <c r="D202" s="43" t="s">
        <v>469</v>
      </c>
      <c r="E202" s="43" t="s">
        <v>470</v>
      </c>
      <c r="F202" s="44" t="s">
        <v>63</v>
      </c>
      <c r="G202" s="45">
        <v>26</v>
      </c>
      <c r="H202" s="46">
        <v>311.9035</v>
      </c>
      <c r="I202" s="53"/>
      <c r="J202" s="54">
        <v>8109.491</v>
      </c>
      <c r="K202" t="s">
        <v>1</v>
      </c>
      <c r="L202" s="52"/>
    </row>
    <row r="203" ht="20.15" customHeight="1" spans="1:12">
      <c r="A203" s="40" t="s">
        <v>471</v>
      </c>
      <c r="B203" s="42"/>
      <c r="C203" s="43" t="s">
        <v>472</v>
      </c>
      <c r="D203" s="43" t="s">
        <v>61</v>
      </c>
      <c r="E203" s="43" t="s">
        <v>473</v>
      </c>
      <c r="F203" s="44" t="s">
        <v>63</v>
      </c>
      <c r="G203" s="45">
        <v>1</v>
      </c>
      <c r="H203" s="46">
        <v>3056.4797</v>
      </c>
      <c r="I203" s="53"/>
      <c r="J203" s="54">
        <v>3056.4797</v>
      </c>
      <c r="K203" t="s">
        <v>1</v>
      </c>
      <c r="L203" s="52"/>
    </row>
    <row r="204" ht="39.55" customHeight="1" spans="1:12">
      <c r="A204" s="40" t="s">
        <v>474</v>
      </c>
      <c r="B204" s="42"/>
      <c r="C204" s="43" t="s">
        <v>475</v>
      </c>
      <c r="D204" s="43" t="s">
        <v>95</v>
      </c>
      <c r="E204" s="43" t="s">
        <v>96</v>
      </c>
      <c r="F204" s="44" t="s">
        <v>97</v>
      </c>
      <c r="G204" s="45">
        <v>480</v>
      </c>
      <c r="H204" s="46">
        <v>28.9448</v>
      </c>
      <c r="I204" s="53"/>
      <c r="J204" s="54">
        <v>13893.504</v>
      </c>
      <c r="K204" t="s">
        <v>1</v>
      </c>
      <c r="L204" s="52"/>
    </row>
    <row r="205" ht="20.15" customHeight="1" spans="1:12">
      <c r="A205" s="40" t="s">
        <v>476</v>
      </c>
      <c r="B205" s="42"/>
      <c r="C205" s="43" t="s">
        <v>477</v>
      </c>
      <c r="D205" s="43" t="s">
        <v>247</v>
      </c>
      <c r="E205" s="43" t="s">
        <v>478</v>
      </c>
      <c r="F205" s="44" t="s">
        <v>63</v>
      </c>
      <c r="G205" s="45">
        <v>2</v>
      </c>
      <c r="H205" s="46">
        <v>4626.6381</v>
      </c>
      <c r="I205" s="53"/>
      <c r="J205" s="54">
        <v>9253.2762</v>
      </c>
      <c r="K205" t="s">
        <v>1</v>
      </c>
      <c r="L205" s="52"/>
    </row>
    <row r="206" ht="20.15" customHeight="1" spans="1:12">
      <c r="A206" s="40" t="s">
        <v>479</v>
      </c>
      <c r="B206" s="41"/>
      <c r="C206" s="41"/>
      <c r="D206" s="41"/>
      <c r="E206" s="41"/>
      <c r="F206" s="41"/>
      <c r="G206" s="41"/>
      <c r="H206" s="41"/>
      <c r="I206" s="41"/>
      <c r="J206" s="42"/>
      <c r="K206" t="s">
        <v>20</v>
      </c>
      <c r="L206" s="52"/>
    </row>
    <row r="207" ht="97.65" customHeight="1" spans="1:12">
      <c r="A207" s="40" t="s">
        <v>480</v>
      </c>
      <c r="B207" s="42"/>
      <c r="C207" s="43" t="s">
        <v>481</v>
      </c>
      <c r="D207" s="43" t="s">
        <v>198</v>
      </c>
      <c r="E207" s="43" t="s">
        <v>366</v>
      </c>
      <c r="F207" s="44" t="s">
        <v>105</v>
      </c>
      <c r="G207" s="45">
        <v>100</v>
      </c>
      <c r="H207" s="46">
        <v>28.3434</v>
      </c>
      <c r="I207" s="53"/>
      <c r="J207" s="54">
        <v>2834.34</v>
      </c>
      <c r="K207" t="s">
        <v>1</v>
      </c>
      <c r="L207" s="52"/>
    </row>
    <row r="208" ht="97.65" customHeight="1" spans="1:12">
      <c r="A208" s="40" t="s">
        <v>482</v>
      </c>
      <c r="B208" s="42"/>
      <c r="C208" s="43" t="s">
        <v>483</v>
      </c>
      <c r="D208" s="43" t="s">
        <v>118</v>
      </c>
      <c r="E208" s="43" t="s">
        <v>119</v>
      </c>
      <c r="F208" s="44" t="s">
        <v>105</v>
      </c>
      <c r="G208" s="45">
        <v>70</v>
      </c>
      <c r="H208" s="46">
        <v>9.8261</v>
      </c>
      <c r="I208" s="53"/>
      <c r="J208" s="54">
        <v>687.827</v>
      </c>
      <c r="K208" t="s">
        <v>1</v>
      </c>
      <c r="L208" s="52"/>
    </row>
    <row r="209" ht="39.55" customHeight="1" spans="1:12">
      <c r="A209" s="40" t="s">
        <v>484</v>
      </c>
      <c r="B209" s="42"/>
      <c r="C209" s="43" t="s">
        <v>485</v>
      </c>
      <c r="D209" s="43" t="s">
        <v>118</v>
      </c>
      <c r="E209" s="43" t="s">
        <v>122</v>
      </c>
      <c r="F209" s="44" t="s">
        <v>105</v>
      </c>
      <c r="G209" s="45">
        <v>10</v>
      </c>
      <c r="H209" s="46">
        <v>8.9337</v>
      </c>
      <c r="I209" s="53"/>
      <c r="J209" s="54">
        <v>89.337</v>
      </c>
      <c r="K209" t="s">
        <v>1</v>
      </c>
      <c r="L209" s="52"/>
    </row>
    <row r="210" ht="39.55" customHeight="1" spans="1:12">
      <c r="A210" s="40" t="s">
        <v>486</v>
      </c>
      <c r="B210" s="42"/>
      <c r="C210" s="43" t="s">
        <v>487</v>
      </c>
      <c r="D210" s="43" t="s">
        <v>125</v>
      </c>
      <c r="E210" s="43" t="s">
        <v>129</v>
      </c>
      <c r="F210" s="44" t="s">
        <v>47</v>
      </c>
      <c r="G210" s="45">
        <v>2</v>
      </c>
      <c r="H210" s="46">
        <v>3.589</v>
      </c>
      <c r="I210" s="53"/>
      <c r="J210" s="54">
        <v>7.178</v>
      </c>
      <c r="K210" t="s">
        <v>1</v>
      </c>
      <c r="L210" s="52"/>
    </row>
    <row r="211" ht="27.9" customHeight="1" spans="1:12">
      <c r="A211" s="40" t="s">
        <v>488</v>
      </c>
      <c r="B211" s="42"/>
      <c r="C211" s="43" t="s">
        <v>489</v>
      </c>
      <c r="D211" s="43" t="s">
        <v>132</v>
      </c>
      <c r="E211" s="43" t="s">
        <v>133</v>
      </c>
      <c r="F211" s="44" t="s">
        <v>105</v>
      </c>
      <c r="G211" s="45">
        <v>100</v>
      </c>
      <c r="H211" s="46">
        <v>4.4717</v>
      </c>
      <c r="I211" s="53"/>
      <c r="J211" s="54">
        <v>447.17</v>
      </c>
      <c r="K211" t="s">
        <v>1</v>
      </c>
      <c r="L211" s="52"/>
    </row>
    <row r="212" ht="27.9" customHeight="1" spans="1:12">
      <c r="A212" s="40" t="s">
        <v>490</v>
      </c>
      <c r="B212" s="42"/>
      <c r="C212" s="43" t="s">
        <v>491</v>
      </c>
      <c r="D212" s="43" t="s">
        <v>125</v>
      </c>
      <c r="E212" s="43" t="s">
        <v>460</v>
      </c>
      <c r="F212" s="44" t="s">
        <v>47</v>
      </c>
      <c r="G212" s="45">
        <v>4</v>
      </c>
      <c r="H212" s="46">
        <v>7.1974</v>
      </c>
      <c r="I212" s="53"/>
      <c r="J212" s="54">
        <v>28.7896</v>
      </c>
      <c r="K212" t="s">
        <v>1</v>
      </c>
      <c r="L212" s="52"/>
    </row>
    <row r="213" ht="20.15" customHeight="1" spans="1:12">
      <c r="A213" s="40" t="s">
        <v>492</v>
      </c>
      <c r="B213" s="42"/>
      <c r="C213" s="43" t="s">
        <v>493</v>
      </c>
      <c r="D213" s="43" t="s">
        <v>494</v>
      </c>
      <c r="E213" s="43" t="s">
        <v>495</v>
      </c>
      <c r="F213" s="44" t="s">
        <v>63</v>
      </c>
      <c r="G213" s="45">
        <v>2</v>
      </c>
      <c r="H213" s="46">
        <v>3504.125</v>
      </c>
      <c r="I213" s="53"/>
      <c r="J213" s="54">
        <v>7008.25</v>
      </c>
      <c r="K213" t="s">
        <v>1</v>
      </c>
      <c r="L213" s="52"/>
    </row>
    <row r="214" ht="27.9" customHeight="1" spans="1:11">
      <c r="A214" s="30" t="s">
        <v>0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13" t="s">
        <v>1</v>
      </c>
    </row>
    <row r="215" ht="17.05" customHeight="1" spans="1:11">
      <c r="A215" s="31" t="s">
        <v>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13" t="s">
        <v>1</v>
      </c>
    </row>
    <row r="216" ht="17.05" customHeight="1" spans="1:11">
      <c r="A216" s="32" t="s">
        <v>2</v>
      </c>
      <c r="B216" s="32"/>
      <c r="C216" s="32"/>
      <c r="D216" s="32"/>
      <c r="E216" s="32"/>
      <c r="F216" s="32"/>
      <c r="G216" s="32"/>
      <c r="H216" s="32"/>
      <c r="I216" s="31" t="s">
        <v>496</v>
      </c>
      <c r="J216" s="31"/>
      <c r="K216" s="13" t="s">
        <v>1</v>
      </c>
    </row>
    <row r="217" ht="17.05" customHeight="1" spans="1:12">
      <c r="A217" s="33" t="s">
        <v>4</v>
      </c>
      <c r="B217" s="34"/>
      <c r="C217" s="35" t="s">
        <v>5</v>
      </c>
      <c r="D217" s="35" t="s">
        <v>6</v>
      </c>
      <c r="E217" s="35" t="s">
        <v>7</v>
      </c>
      <c r="F217" s="35" t="s">
        <v>8</v>
      </c>
      <c r="G217" s="35" t="s">
        <v>9</v>
      </c>
      <c r="H217" s="36" t="s">
        <v>10</v>
      </c>
      <c r="I217" s="47"/>
      <c r="J217" s="48"/>
      <c r="K217" s="49" t="s">
        <v>1</v>
      </c>
      <c r="L217" s="50" t="s">
        <v>11</v>
      </c>
    </row>
    <row r="218" ht="17.05" customHeight="1" spans="1:12">
      <c r="A218" s="37"/>
      <c r="B218" s="38"/>
      <c r="C218" s="39"/>
      <c r="D218" s="39"/>
      <c r="E218" s="39"/>
      <c r="F218" s="39"/>
      <c r="G218" s="39"/>
      <c r="H218" s="36" t="s">
        <v>12</v>
      </c>
      <c r="I218" s="48"/>
      <c r="J218" s="50" t="s">
        <v>13</v>
      </c>
      <c r="K218" s="49" t="s">
        <v>1</v>
      </c>
      <c r="L218" s="50"/>
    </row>
    <row r="219" ht="62.8" customHeight="1" spans="1:12">
      <c r="A219" s="40" t="s">
        <v>497</v>
      </c>
      <c r="B219" s="42"/>
      <c r="C219" s="43" t="s">
        <v>498</v>
      </c>
      <c r="D219" s="43" t="s">
        <v>279</v>
      </c>
      <c r="E219" s="43" t="s">
        <v>499</v>
      </c>
      <c r="F219" s="44" t="s">
        <v>500</v>
      </c>
      <c r="G219" s="45">
        <v>11.52</v>
      </c>
      <c r="H219" s="46">
        <v>6277.7333</v>
      </c>
      <c r="I219" s="53"/>
      <c r="J219" s="54">
        <v>72319.4849</v>
      </c>
      <c r="K219" t="s">
        <v>1</v>
      </c>
      <c r="L219" s="52"/>
    </row>
    <row r="220" ht="39.55" customHeight="1" spans="1:12">
      <c r="A220" s="40" t="s">
        <v>501</v>
      </c>
      <c r="B220" s="42"/>
      <c r="C220" s="43" t="s">
        <v>502</v>
      </c>
      <c r="D220" s="43" t="s">
        <v>103</v>
      </c>
      <c r="E220" s="43" t="s">
        <v>503</v>
      </c>
      <c r="F220" s="44" t="s">
        <v>105</v>
      </c>
      <c r="G220" s="45">
        <v>100</v>
      </c>
      <c r="H220" s="46">
        <v>3.1234</v>
      </c>
      <c r="I220" s="53"/>
      <c r="J220" s="54">
        <v>312.34</v>
      </c>
      <c r="K220" t="s">
        <v>1</v>
      </c>
      <c r="L220" s="52"/>
    </row>
    <row r="221" ht="20.15" customHeight="1" spans="1:12">
      <c r="A221" s="40" t="s">
        <v>504</v>
      </c>
      <c r="B221" s="42"/>
      <c r="C221" s="43" t="s">
        <v>505</v>
      </c>
      <c r="D221" s="43" t="s">
        <v>494</v>
      </c>
      <c r="E221" s="43" t="s">
        <v>506</v>
      </c>
      <c r="F221" s="44" t="s">
        <v>63</v>
      </c>
      <c r="G221" s="45">
        <v>2</v>
      </c>
      <c r="H221" s="46">
        <v>13273.577</v>
      </c>
      <c r="I221" s="53"/>
      <c r="J221" s="54">
        <v>26547.154</v>
      </c>
      <c r="K221" t="s">
        <v>1</v>
      </c>
      <c r="L221" s="52"/>
    </row>
    <row r="222" ht="20.15" customHeight="1" spans="1:12">
      <c r="A222" s="40" t="s">
        <v>507</v>
      </c>
      <c r="B222" s="41"/>
      <c r="C222" s="41"/>
      <c r="D222" s="41"/>
      <c r="E222" s="41"/>
      <c r="F222" s="41"/>
      <c r="G222" s="41"/>
      <c r="H222" s="41"/>
      <c r="I222" s="41"/>
      <c r="J222" s="42"/>
      <c r="K222" t="s">
        <v>20</v>
      </c>
      <c r="L222" s="52"/>
    </row>
    <row r="223" ht="20.15" customHeight="1" spans="1:12">
      <c r="A223" s="40" t="s">
        <v>508</v>
      </c>
      <c r="B223" s="42"/>
      <c r="C223" s="43" t="s">
        <v>509</v>
      </c>
      <c r="D223" s="43" t="s">
        <v>186</v>
      </c>
      <c r="E223" s="43" t="s">
        <v>510</v>
      </c>
      <c r="F223" s="44" t="s">
        <v>188</v>
      </c>
      <c r="G223" s="45">
        <v>1</v>
      </c>
      <c r="H223" s="46">
        <v>703.5313</v>
      </c>
      <c r="I223" s="53"/>
      <c r="J223" s="54">
        <v>703.5313</v>
      </c>
      <c r="K223" t="s">
        <v>1</v>
      </c>
      <c r="L223" s="52"/>
    </row>
    <row r="224" ht="20.15" customHeight="1" spans="1:12">
      <c r="A224" s="40" t="s">
        <v>511</v>
      </c>
      <c r="B224" s="42"/>
      <c r="C224" s="43" t="s">
        <v>512</v>
      </c>
      <c r="D224" s="43" t="s">
        <v>186</v>
      </c>
      <c r="E224" s="43" t="s">
        <v>513</v>
      </c>
      <c r="F224" s="44" t="s">
        <v>188</v>
      </c>
      <c r="G224" s="45">
        <v>20</v>
      </c>
      <c r="H224" s="46">
        <v>17.7219</v>
      </c>
      <c r="I224" s="53"/>
      <c r="J224" s="54">
        <v>354.438</v>
      </c>
      <c r="K224" t="s">
        <v>1</v>
      </c>
      <c r="L224" s="52"/>
    </row>
    <row r="225" ht="20.15" customHeight="1" spans="1:12">
      <c r="A225" s="40" t="s">
        <v>514</v>
      </c>
      <c r="B225" s="42"/>
      <c r="C225" s="43" t="s">
        <v>515</v>
      </c>
      <c r="D225" s="43" t="s">
        <v>186</v>
      </c>
      <c r="E225" s="43" t="s">
        <v>516</v>
      </c>
      <c r="F225" s="44" t="s">
        <v>188</v>
      </c>
      <c r="G225" s="45">
        <v>5</v>
      </c>
      <c r="H225" s="46">
        <v>443.0378</v>
      </c>
      <c r="I225" s="53"/>
      <c r="J225" s="54">
        <v>2215.189</v>
      </c>
      <c r="K225" t="s">
        <v>1</v>
      </c>
      <c r="L225" s="52"/>
    </row>
    <row r="226" ht="27.9" customHeight="1" spans="1:12">
      <c r="A226" s="40" t="s">
        <v>517</v>
      </c>
      <c r="B226" s="42"/>
      <c r="C226" s="43" t="s">
        <v>518</v>
      </c>
      <c r="D226" s="43" t="s">
        <v>186</v>
      </c>
      <c r="E226" s="43" t="s">
        <v>519</v>
      </c>
      <c r="F226" s="44" t="s">
        <v>188</v>
      </c>
      <c r="G226" s="45">
        <v>300</v>
      </c>
      <c r="H226" s="46">
        <v>29.7014</v>
      </c>
      <c r="I226" s="53"/>
      <c r="J226" s="54">
        <v>8910.42</v>
      </c>
      <c r="K226" t="s">
        <v>1</v>
      </c>
      <c r="L226" s="52"/>
    </row>
    <row r="227" ht="27.9" customHeight="1" spans="1:12">
      <c r="A227" s="40" t="s">
        <v>520</v>
      </c>
      <c r="B227" s="42"/>
      <c r="C227" s="43" t="s">
        <v>521</v>
      </c>
      <c r="D227" s="43" t="s">
        <v>522</v>
      </c>
      <c r="E227" s="43" t="s">
        <v>523</v>
      </c>
      <c r="F227" s="44" t="s">
        <v>524</v>
      </c>
      <c r="G227" s="45">
        <v>1</v>
      </c>
      <c r="H227" s="46">
        <v>6911.7253</v>
      </c>
      <c r="I227" s="53"/>
      <c r="J227" s="54">
        <v>6911.7253</v>
      </c>
      <c r="K227" t="s">
        <v>1</v>
      </c>
      <c r="L227" s="52"/>
    </row>
    <row r="228" ht="20.15" customHeight="1" spans="1:12">
      <c r="A228" s="40" t="s">
        <v>525</v>
      </c>
      <c r="B228" s="41"/>
      <c r="C228" s="41"/>
      <c r="D228" s="41"/>
      <c r="E228" s="41"/>
      <c r="F228" s="41"/>
      <c r="G228" s="41"/>
      <c r="H228" s="41"/>
      <c r="I228" s="41"/>
      <c r="J228" s="42"/>
      <c r="K228" t="s">
        <v>20</v>
      </c>
      <c r="L228" s="52"/>
    </row>
    <row r="229" ht="39.55" customHeight="1" spans="1:12">
      <c r="A229" s="40" t="s">
        <v>526</v>
      </c>
      <c r="B229" s="42"/>
      <c r="C229" s="43" t="s">
        <v>527</v>
      </c>
      <c r="D229" s="43" t="s">
        <v>528</v>
      </c>
      <c r="E229" s="43" t="s">
        <v>529</v>
      </c>
      <c r="F229" s="44" t="s">
        <v>188</v>
      </c>
      <c r="G229" s="45">
        <v>1</v>
      </c>
      <c r="H229" s="46">
        <v>3381.5849</v>
      </c>
      <c r="I229" s="53"/>
      <c r="J229" s="54">
        <v>3381.5849</v>
      </c>
      <c r="K229" t="s">
        <v>1</v>
      </c>
      <c r="L229" s="52"/>
    </row>
    <row r="230" ht="27.9" customHeight="1" spans="1:12">
      <c r="A230" s="40" t="s">
        <v>530</v>
      </c>
      <c r="B230" s="42"/>
      <c r="C230" s="43" t="s">
        <v>531</v>
      </c>
      <c r="D230" s="43" t="s">
        <v>61</v>
      </c>
      <c r="E230" s="43" t="s">
        <v>532</v>
      </c>
      <c r="F230" s="44" t="s">
        <v>63</v>
      </c>
      <c r="G230" s="45">
        <v>2</v>
      </c>
      <c r="H230" s="46">
        <v>2954.1253</v>
      </c>
      <c r="I230" s="53"/>
      <c r="J230" s="54">
        <v>5908.2506</v>
      </c>
      <c r="K230" t="s">
        <v>1</v>
      </c>
      <c r="L230" s="52"/>
    </row>
    <row r="231" ht="97.65" customHeight="1" spans="1:12">
      <c r="A231" s="40" t="s">
        <v>533</v>
      </c>
      <c r="B231" s="42"/>
      <c r="C231" s="43" t="s">
        <v>534</v>
      </c>
      <c r="D231" s="43" t="s">
        <v>118</v>
      </c>
      <c r="E231" s="43" t="s">
        <v>119</v>
      </c>
      <c r="F231" s="44" t="s">
        <v>105</v>
      </c>
      <c r="G231" s="45">
        <v>100</v>
      </c>
      <c r="H231" s="46">
        <v>9.8261</v>
      </c>
      <c r="I231" s="53"/>
      <c r="J231" s="54">
        <v>982.61</v>
      </c>
      <c r="K231" t="s">
        <v>1</v>
      </c>
      <c r="L231" s="52"/>
    </row>
    <row r="232" ht="27.9" customHeight="1" spans="1:12">
      <c r="A232" s="40" t="s">
        <v>535</v>
      </c>
      <c r="B232" s="42"/>
      <c r="C232" s="43" t="s">
        <v>536</v>
      </c>
      <c r="D232" s="43" t="s">
        <v>537</v>
      </c>
      <c r="E232" s="43" t="s">
        <v>538</v>
      </c>
      <c r="F232" s="44" t="s">
        <v>47</v>
      </c>
      <c r="G232" s="45">
        <v>4</v>
      </c>
      <c r="H232" s="46">
        <v>70.1989</v>
      </c>
      <c r="I232" s="53"/>
      <c r="J232" s="54">
        <v>280.7956</v>
      </c>
      <c r="K232" t="s">
        <v>1</v>
      </c>
      <c r="L232" s="52"/>
    </row>
    <row r="233" ht="20.15" customHeight="1" spans="1:12">
      <c r="A233" s="40" t="s">
        <v>539</v>
      </c>
      <c r="B233" s="42"/>
      <c r="C233" s="43" t="s">
        <v>540</v>
      </c>
      <c r="D233" s="43" t="s">
        <v>537</v>
      </c>
      <c r="E233" s="43" t="s">
        <v>541</v>
      </c>
      <c r="F233" s="44" t="s">
        <v>47</v>
      </c>
      <c r="G233" s="45">
        <v>6</v>
      </c>
      <c r="H233" s="46">
        <v>70.1989</v>
      </c>
      <c r="I233" s="53"/>
      <c r="J233" s="54">
        <v>421.1934</v>
      </c>
      <c r="K233" t="s">
        <v>1</v>
      </c>
      <c r="L233" s="52"/>
    </row>
    <row r="234" ht="20.15" customHeight="1" spans="1:12">
      <c r="A234" s="40" t="s">
        <v>542</v>
      </c>
      <c r="B234" s="42"/>
      <c r="C234" s="43" t="s">
        <v>543</v>
      </c>
      <c r="D234" s="43" t="s">
        <v>537</v>
      </c>
      <c r="E234" s="43" t="s">
        <v>544</v>
      </c>
      <c r="F234" s="44" t="s">
        <v>47</v>
      </c>
      <c r="G234" s="45">
        <v>4</v>
      </c>
      <c r="H234" s="46">
        <v>76.9792</v>
      </c>
      <c r="I234" s="53"/>
      <c r="J234" s="54">
        <v>307.9168</v>
      </c>
      <c r="K234" t="s">
        <v>1</v>
      </c>
      <c r="L234" s="52"/>
    </row>
    <row r="235" ht="20.15" customHeight="1" spans="1:12">
      <c r="A235" s="40" t="s">
        <v>545</v>
      </c>
      <c r="B235" s="42"/>
      <c r="C235" s="43" t="s">
        <v>546</v>
      </c>
      <c r="D235" s="43" t="s">
        <v>537</v>
      </c>
      <c r="E235" s="43" t="s">
        <v>547</v>
      </c>
      <c r="F235" s="44" t="s">
        <v>47</v>
      </c>
      <c r="G235" s="45">
        <v>6</v>
      </c>
      <c r="H235" s="46">
        <v>396.8755</v>
      </c>
      <c r="I235" s="53"/>
      <c r="J235" s="54">
        <v>2381.253</v>
      </c>
      <c r="K235" t="s">
        <v>1</v>
      </c>
      <c r="L235" s="52"/>
    </row>
    <row r="236" ht="20.15" customHeight="1" spans="1:12">
      <c r="A236" s="40" t="s">
        <v>548</v>
      </c>
      <c r="B236" s="42"/>
      <c r="C236" s="43" t="s">
        <v>549</v>
      </c>
      <c r="D236" s="43" t="s">
        <v>550</v>
      </c>
      <c r="E236" s="43" t="s">
        <v>551</v>
      </c>
      <c r="F236" s="44" t="s">
        <v>552</v>
      </c>
      <c r="G236" s="45">
        <v>1</v>
      </c>
      <c r="H236" s="46">
        <v>263.0155</v>
      </c>
      <c r="I236" s="53"/>
      <c r="J236" s="54">
        <v>263.0155</v>
      </c>
      <c r="K236" t="s">
        <v>1</v>
      </c>
      <c r="L236" s="52"/>
    </row>
    <row r="237" ht="62.8" customHeight="1" spans="1:12">
      <c r="A237" s="40" t="s">
        <v>553</v>
      </c>
      <c r="B237" s="42"/>
      <c r="C237" s="43" t="s">
        <v>554</v>
      </c>
      <c r="D237" s="43" t="s">
        <v>169</v>
      </c>
      <c r="E237" s="43" t="s">
        <v>401</v>
      </c>
      <c r="F237" s="44" t="s">
        <v>105</v>
      </c>
      <c r="G237" s="45">
        <v>250</v>
      </c>
      <c r="H237" s="46">
        <v>4.2195</v>
      </c>
      <c r="I237" s="53"/>
      <c r="J237" s="54">
        <v>1054.875</v>
      </c>
      <c r="K237" t="s">
        <v>1</v>
      </c>
      <c r="L237" s="52"/>
    </row>
    <row r="238" ht="62.8" customHeight="1" spans="1:12">
      <c r="A238" s="40" t="s">
        <v>555</v>
      </c>
      <c r="B238" s="42"/>
      <c r="C238" s="43" t="s">
        <v>556</v>
      </c>
      <c r="D238" s="43" t="s">
        <v>169</v>
      </c>
      <c r="E238" s="43" t="s">
        <v>557</v>
      </c>
      <c r="F238" s="44" t="s">
        <v>105</v>
      </c>
      <c r="G238" s="45">
        <v>20</v>
      </c>
      <c r="H238" s="46">
        <v>40.3811</v>
      </c>
      <c r="I238" s="53"/>
      <c r="J238" s="54">
        <v>807.622</v>
      </c>
      <c r="K238" t="s">
        <v>1</v>
      </c>
      <c r="L238" s="52"/>
    </row>
    <row r="239" ht="39.55" customHeight="1" spans="1:12">
      <c r="A239" s="40" t="s">
        <v>558</v>
      </c>
      <c r="B239" s="42"/>
      <c r="C239" s="43" t="s">
        <v>559</v>
      </c>
      <c r="D239" s="43" t="s">
        <v>169</v>
      </c>
      <c r="E239" s="43" t="s">
        <v>560</v>
      </c>
      <c r="F239" s="44" t="s">
        <v>105</v>
      </c>
      <c r="G239" s="45">
        <v>50</v>
      </c>
      <c r="H239" s="46">
        <v>11.7758</v>
      </c>
      <c r="I239" s="53"/>
      <c r="J239" s="54">
        <v>588.79</v>
      </c>
      <c r="K239" t="s">
        <v>1</v>
      </c>
      <c r="L239" s="52"/>
    </row>
    <row r="240" ht="27.9" customHeight="1" spans="1:11">
      <c r="A240" s="30" t="s">
        <v>0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13" t="s">
        <v>1</v>
      </c>
    </row>
    <row r="241" ht="17.05" customHeight="1" spans="1:11">
      <c r="A241" s="31" t="s">
        <v>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13" t="s">
        <v>1</v>
      </c>
    </row>
    <row r="242" ht="17.05" customHeight="1" spans="1:11">
      <c r="A242" s="32" t="s">
        <v>2</v>
      </c>
      <c r="B242" s="32"/>
      <c r="C242" s="32"/>
      <c r="D242" s="32"/>
      <c r="E242" s="32"/>
      <c r="F242" s="32"/>
      <c r="G242" s="32"/>
      <c r="H242" s="32"/>
      <c r="I242" s="31" t="s">
        <v>561</v>
      </c>
      <c r="J242" s="31"/>
      <c r="K242" s="13" t="s">
        <v>1</v>
      </c>
    </row>
    <row r="243" ht="17.05" customHeight="1" spans="1:12">
      <c r="A243" s="33" t="s">
        <v>4</v>
      </c>
      <c r="B243" s="34"/>
      <c r="C243" s="35" t="s">
        <v>5</v>
      </c>
      <c r="D243" s="35" t="s">
        <v>6</v>
      </c>
      <c r="E243" s="35" t="s">
        <v>7</v>
      </c>
      <c r="F243" s="35" t="s">
        <v>8</v>
      </c>
      <c r="G243" s="35" t="s">
        <v>9</v>
      </c>
      <c r="H243" s="36" t="s">
        <v>10</v>
      </c>
      <c r="I243" s="47"/>
      <c r="J243" s="48"/>
      <c r="K243" s="49" t="s">
        <v>1</v>
      </c>
      <c r="L243" s="35" t="s">
        <v>11</v>
      </c>
    </row>
    <row r="244" ht="17.05" customHeight="1" spans="1:12">
      <c r="A244" s="37"/>
      <c r="B244" s="38"/>
      <c r="C244" s="39"/>
      <c r="D244" s="39"/>
      <c r="E244" s="39"/>
      <c r="F244" s="39"/>
      <c r="G244" s="39"/>
      <c r="H244" s="36" t="s">
        <v>12</v>
      </c>
      <c r="I244" s="48"/>
      <c r="J244" s="50" t="s">
        <v>13</v>
      </c>
      <c r="K244" s="49" t="s">
        <v>1</v>
      </c>
      <c r="L244" s="39"/>
    </row>
    <row r="245" ht="27.9" customHeight="1" spans="1:12">
      <c r="A245" s="40" t="s">
        <v>1</v>
      </c>
      <c r="B245" s="42"/>
      <c r="C245" s="43" t="s">
        <v>1</v>
      </c>
      <c r="D245" s="43" t="s">
        <v>1</v>
      </c>
      <c r="E245" s="43" t="s">
        <v>562</v>
      </c>
      <c r="F245" s="44" t="s">
        <v>1</v>
      </c>
      <c r="G245" s="55"/>
      <c r="H245" s="56"/>
      <c r="I245" s="57"/>
      <c r="J245" s="55"/>
      <c r="K245" t="s">
        <v>1</v>
      </c>
      <c r="L245" s="52"/>
    </row>
    <row r="246" ht="62.8" customHeight="1" spans="1:12">
      <c r="A246" s="40" t="s">
        <v>563</v>
      </c>
      <c r="B246" s="42"/>
      <c r="C246" s="43" t="s">
        <v>564</v>
      </c>
      <c r="D246" s="43" t="s">
        <v>565</v>
      </c>
      <c r="E246" s="43" t="s">
        <v>566</v>
      </c>
      <c r="F246" s="44" t="s">
        <v>105</v>
      </c>
      <c r="G246" s="45">
        <v>26</v>
      </c>
      <c r="H246" s="46">
        <v>89.1527</v>
      </c>
      <c r="I246" s="53"/>
      <c r="J246" s="54">
        <v>2317.9702</v>
      </c>
      <c r="K246" t="s">
        <v>1</v>
      </c>
      <c r="L246" s="52"/>
    </row>
    <row r="247" ht="20.15" customHeight="1" spans="1:12">
      <c r="A247" s="40" t="s">
        <v>567</v>
      </c>
      <c r="B247" s="41"/>
      <c r="C247" s="41"/>
      <c r="D247" s="41"/>
      <c r="E247" s="41"/>
      <c r="F247" s="41"/>
      <c r="G247" s="41"/>
      <c r="H247" s="41"/>
      <c r="I247" s="41"/>
      <c r="J247" s="42"/>
      <c r="K247" t="s">
        <v>20</v>
      </c>
      <c r="L247" s="52"/>
    </row>
    <row r="248" ht="97.65" customHeight="1" spans="1:12">
      <c r="A248" s="40" t="s">
        <v>568</v>
      </c>
      <c r="B248" s="42"/>
      <c r="C248" s="43" t="s">
        <v>569</v>
      </c>
      <c r="D248" s="43" t="s">
        <v>330</v>
      </c>
      <c r="E248" s="43" t="s">
        <v>570</v>
      </c>
      <c r="F248" s="44" t="s">
        <v>63</v>
      </c>
      <c r="G248" s="45">
        <v>4</v>
      </c>
      <c r="H248" s="46">
        <v>1265.1419</v>
      </c>
      <c r="I248" s="53"/>
      <c r="J248" s="54">
        <v>5060.5676</v>
      </c>
      <c r="K248" t="s">
        <v>1</v>
      </c>
      <c r="L248" s="52"/>
    </row>
    <row r="249" ht="39.55" customHeight="1" spans="1:12">
      <c r="A249" s="40" t="s">
        <v>571</v>
      </c>
      <c r="B249" s="42"/>
      <c r="C249" s="43" t="s">
        <v>572</v>
      </c>
      <c r="D249" s="43" t="s">
        <v>118</v>
      </c>
      <c r="E249" s="43" t="s">
        <v>573</v>
      </c>
      <c r="F249" s="44" t="s">
        <v>105</v>
      </c>
      <c r="G249" s="45">
        <v>600</v>
      </c>
      <c r="H249" s="46">
        <v>6.3632</v>
      </c>
      <c r="I249" s="53"/>
      <c r="J249" s="54">
        <v>3817.92</v>
      </c>
      <c r="K249" t="s">
        <v>1</v>
      </c>
      <c r="L249" s="52"/>
    </row>
    <row r="250" ht="27.9" customHeight="1" spans="1:12">
      <c r="A250" s="40" t="s">
        <v>574</v>
      </c>
      <c r="B250" s="42"/>
      <c r="C250" s="43" t="s">
        <v>575</v>
      </c>
      <c r="D250" s="43" t="s">
        <v>576</v>
      </c>
      <c r="E250" s="43" t="s">
        <v>577</v>
      </c>
      <c r="F250" s="44" t="s">
        <v>47</v>
      </c>
      <c r="G250" s="45">
        <v>1</v>
      </c>
      <c r="H250" s="46">
        <v>44.2126</v>
      </c>
      <c r="I250" s="53"/>
      <c r="J250" s="54">
        <v>44.2126</v>
      </c>
      <c r="K250" t="s">
        <v>1</v>
      </c>
      <c r="L250" s="52"/>
    </row>
    <row r="251" ht="62.8" customHeight="1" spans="1:12">
      <c r="A251" s="40" t="s">
        <v>578</v>
      </c>
      <c r="B251" s="42"/>
      <c r="C251" s="43" t="s">
        <v>579</v>
      </c>
      <c r="D251" s="43" t="s">
        <v>565</v>
      </c>
      <c r="E251" s="43" t="s">
        <v>580</v>
      </c>
      <c r="F251" s="44" t="s">
        <v>105</v>
      </c>
      <c r="G251" s="45">
        <v>8</v>
      </c>
      <c r="H251" s="46">
        <v>70.9264</v>
      </c>
      <c r="I251" s="53"/>
      <c r="J251" s="54">
        <v>567.4112</v>
      </c>
      <c r="K251" t="s">
        <v>1</v>
      </c>
      <c r="L251" s="52"/>
    </row>
    <row r="252" ht="62.8" customHeight="1" spans="1:12">
      <c r="A252" s="40" t="s">
        <v>581</v>
      </c>
      <c r="B252" s="42"/>
      <c r="C252" s="43" t="s">
        <v>582</v>
      </c>
      <c r="D252" s="43" t="s">
        <v>565</v>
      </c>
      <c r="E252" s="43" t="s">
        <v>583</v>
      </c>
      <c r="F252" s="44" t="s">
        <v>105</v>
      </c>
      <c r="G252" s="45">
        <v>75</v>
      </c>
      <c r="H252" s="46">
        <v>88.3961</v>
      </c>
      <c r="I252" s="53"/>
      <c r="J252" s="54">
        <v>6629.7075</v>
      </c>
      <c r="K252" t="s">
        <v>1</v>
      </c>
      <c r="L252" s="52"/>
    </row>
    <row r="253" ht="62.8" customHeight="1" spans="1:12">
      <c r="A253" s="40" t="s">
        <v>584</v>
      </c>
      <c r="B253" s="42"/>
      <c r="C253" s="43" t="s">
        <v>585</v>
      </c>
      <c r="D253" s="43" t="s">
        <v>169</v>
      </c>
      <c r="E253" s="43" t="s">
        <v>586</v>
      </c>
      <c r="F253" s="44" t="s">
        <v>105</v>
      </c>
      <c r="G253" s="45">
        <v>300</v>
      </c>
      <c r="H253" s="46">
        <v>4.1225</v>
      </c>
      <c r="I253" s="53"/>
      <c r="J253" s="54">
        <v>1236.75</v>
      </c>
      <c r="K253" t="s">
        <v>1</v>
      </c>
      <c r="L253" s="52"/>
    </row>
    <row r="254" ht="16.3" customHeight="1" spans="1:12">
      <c r="A254" s="40" t="s">
        <v>587</v>
      </c>
      <c r="B254" s="41"/>
      <c r="C254" s="41"/>
      <c r="D254" s="41"/>
      <c r="E254" s="41"/>
      <c r="F254" s="41"/>
      <c r="G254" s="41"/>
      <c r="H254" s="41"/>
      <c r="I254" s="41"/>
      <c r="J254" s="42"/>
      <c r="K254" s="49" t="s">
        <v>1</v>
      </c>
      <c r="L254" s="52"/>
    </row>
    <row r="255" spans="1:12">
      <c r="A255" s="40">
        <v>1</v>
      </c>
      <c r="B255" s="42"/>
      <c r="C255" s="43"/>
      <c r="D255" s="43" t="s">
        <v>588</v>
      </c>
      <c r="E255" s="43"/>
      <c r="F255" s="44" t="s">
        <v>589</v>
      </c>
      <c r="G255" s="45">
        <v>1</v>
      </c>
      <c r="H255" s="46">
        <v>16756.75</v>
      </c>
      <c r="I255" s="53"/>
      <c r="J255" s="54">
        <v>16756.75</v>
      </c>
      <c r="L255" s="52"/>
    </row>
    <row r="256" spans="1:12">
      <c r="A256" s="40">
        <v>2</v>
      </c>
      <c r="B256" s="42"/>
      <c r="C256" s="43"/>
      <c r="D256" s="43" t="s">
        <v>590</v>
      </c>
      <c r="E256" s="43"/>
      <c r="F256" s="44" t="s">
        <v>589</v>
      </c>
      <c r="G256" s="45">
        <v>1</v>
      </c>
      <c r="H256" s="46">
        <v>2583.11</v>
      </c>
      <c r="I256" s="53"/>
      <c r="J256" s="54">
        <v>2583.11</v>
      </c>
      <c r="L256" s="52"/>
    </row>
    <row r="257" spans="1:12">
      <c r="A257" s="40">
        <v>3</v>
      </c>
      <c r="B257" s="42"/>
      <c r="C257" s="43"/>
      <c r="D257" s="43" t="s">
        <v>591</v>
      </c>
      <c r="E257" s="43"/>
      <c r="F257" s="44" t="s">
        <v>589</v>
      </c>
      <c r="G257" s="45">
        <v>1</v>
      </c>
      <c r="H257" s="46">
        <v>1710.11</v>
      </c>
      <c r="I257" s="53"/>
      <c r="J257" s="54">
        <v>1710.11</v>
      </c>
      <c r="L257" s="52"/>
    </row>
    <row r="258" spans="1:12">
      <c r="A258" s="40" t="s">
        <v>592</v>
      </c>
      <c r="B258" s="41"/>
      <c r="C258" s="41"/>
      <c r="D258" s="41"/>
      <c r="E258" s="41"/>
      <c r="F258" s="41"/>
      <c r="G258" s="41"/>
      <c r="H258" s="41"/>
      <c r="I258" s="41"/>
      <c r="J258" s="42"/>
      <c r="L258" s="52"/>
    </row>
    <row r="259" spans="1:12">
      <c r="A259" s="8" t="s">
        <v>15</v>
      </c>
      <c r="B259" s="9"/>
      <c r="C259" s="9"/>
      <c r="D259" s="9"/>
      <c r="E259" s="9"/>
      <c r="F259" s="9"/>
      <c r="G259" s="9"/>
      <c r="H259" s="9"/>
      <c r="I259" s="9"/>
      <c r="J259" s="10"/>
      <c r="L259" s="52"/>
    </row>
    <row r="260" spans="1:12">
      <c r="A260" s="8" t="s">
        <v>17</v>
      </c>
      <c r="B260" s="9"/>
      <c r="C260" s="9"/>
      <c r="D260" s="9"/>
      <c r="E260" s="9"/>
      <c r="F260" s="9"/>
      <c r="G260" s="9"/>
      <c r="H260" s="9"/>
      <c r="I260" s="9"/>
      <c r="J260" s="10"/>
      <c r="L260" s="52"/>
    </row>
    <row r="261" spans="1:12">
      <c r="A261" s="8" t="s">
        <v>19</v>
      </c>
      <c r="B261" s="9"/>
      <c r="C261" s="9"/>
      <c r="D261" s="9"/>
      <c r="E261" s="9"/>
      <c r="F261" s="9"/>
      <c r="G261" s="9"/>
      <c r="H261" s="9"/>
      <c r="I261" s="9"/>
      <c r="J261" s="10"/>
      <c r="L261" s="52"/>
    </row>
    <row r="262" spans="1:12">
      <c r="A262" s="8" t="s">
        <v>115</v>
      </c>
      <c r="B262" s="9"/>
      <c r="C262" s="9"/>
      <c r="D262" s="9"/>
      <c r="E262" s="9"/>
      <c r="F262" s="9"/>
      <c r="G262" s="9"/>
      <c r="H262" s="9"/>
      <c r="I262" s="9"/>
      <c r="J262" s="10"/>
      <c r="L262" s="52"/>
    </row>
    <row r="263" spans="1:12">
      <c r="A263" s="8" t="s">
        <v>21</v>
      </c>
      <c r="B263" s="10"/>
      <c r="C263" s="18" t="s">
        <v>593</v>
      </c>
      <c r="D263" s="18" t="s">
        <v>594</v>
      </c>
      <c r="E263" s="18" t="s">
        <v>1</v>
      </c>
      <c r="F263" s="17" t="s">
        <v>589</v>
      </c>
      <c r="G263" s="19">
        <v>1</v>
      </c>
      <c r="H263" s="24">
        <v>160.432859</v>
      </c>
      <c r="I263" s="25"/>
      <c r="J263" s="11">
        <v>165.3947</v>
      </c>
      <c r="L263" s="52"/>
    </row>
    <row r="264" spans="1:12">
      <c r="A264" s="8" t="s">
        <v>159</v>
      </c>
      <c r="B264" s="9"/>
      <c r="C264" s="9"/>
      <c r="D264" s="9"/>
      <c r="E264" s="9"/>
      <c r="F264" s="9"/>
      <c r="G264" s="9"/>
      <c r="H264" s="9"/>
      <c r="I264" s="9"/>
      <c r="J264" s="10"/>
      <c r="L264" s="52"/>
    </row>
    <row r="265" spans="1:12">
      <c r="A265" s="8" t="s">
        <v>26</v>
      </c>
      <c r="B265" s="10"/>
      <c r="C265" s="18" t="s">
        <v>595</v>
      </c>
      <c r="D265" s="18" t="s">
        <v>594</v>
      </c>
      <c r="E265" s="18" t="s">
        <v>1</v>
      </c>
      <c r="F265" s="17" t="s">
        <v>589</v>
      </c>
      <c r="G265" s="19">
        <v>1</v>
      </c>
      <c r="H265" s="24">
        <v>456.4723</v>
      </c>
      <c r="I265" s="25"/>
      <c r="J265" s="11">
        <v>456.4723</v>
      </c>
      <c r="L265" s="52"/>
    </row>
    <row r="266" spans="1:12">
      <c r="A266" s="8" t="s">
        <v>195</v>
      </c>
      <c r="B266" s="9"/>
      <c r="C266" s="9"/>
      <c r="D266" s="9"/>
      <c r="E266" s="9"/>
      <c r="F266" s="9"/>
      <c r="G266" s="9"/>
      <c r="H266" s="9"/>
      <c r="I266" s="9"/>
      <c r="J266" s="10"/>
      <c r="L266" s="52"/>
    </row>
    <row r="267" spans="1:12">
      <c r="A267" s="8" t="s">
        <v>29</v>
      </c>
      <c r="B267" s="10"/>
      <c r="C267" s="18" t="s">
        <v>596</v>
      </c>
      <c r="D267" s="18" t="s">
        <v>594</v>
      </c>
      <c r="E267" s="18" t="s">
        <v>1</v>
      </c>
      <c r="F267" s="17" t="s">
        <v>589</v>
      </c>
      <c r="G267" s="19">
        <v>1</v>
      </c>
      <c r="H267" s="24">
        <v>506.0878</v>
      </c>
      <c r="I267" s="25"/>
      <c r="J267" s="11">
        <v>506.0878</v>
      </c>
      <c r="L267" s="52"/>
    </row>
    <row r="268" spans="1:12">
      <c r="A268" s="8" t="s">
        <v>258</v>
      </c>
      <c r="B268" s="9"/>
      <c r="C268" s="9"/>
      <c r="D268" s="9"/>
      <c r="E268" s="9"/>
      <c r="F268" s="9"/>
      <c r="G268" s="9"/>
      <c r="H268" s="9"/>
      <c r="I268" s="9"/>
      <c r="J268" s="10"/>
      <c r="L268" s="52"/>
    </row>
    <row r="269" spans="1:12">
      <c r="A269" s="8" t="s">
        <v>32</v>
      </c>
      <c r="B269" s="10"/>
      <c r="C269" s="18" t="s">
        <v>597</v>
      </c>
      <c r="D269" s="18" t="s">
        <v>594</v>
      </c>
      <c r="E269" s="18" t="s">
        <v>1</v>
      </c>
      <c r="F269" s="17" t="s">
        <v>589</v>
      </c>
      <c r="G269" s="19">
        <v>1</v>
      </c>
      <c r="H269" s="24">
        <v>609.3055</v>
      </c>
      <c r="I269" s="25"/>
      <c r="J269" s="11">
        <v>609.3055</v>
      </c>
      <c r="L269" s="52"/>
    </row>
    <row r="270" spans="1:12">
      <c r="A270" s="8" t="s">
        <v>327</v>
      </c>
      <c r="B270" s="9"/>
      <c r="C270" s="9"/>
      <c r="D270" s="9"/>
      <c r="E270" s="9"/>
      <c r="F270" s="9"/>
      <c r="G270" s="9"/>
      <c r="H270" s="9"/>
      <c r="I270" s="9"/>
      <c r="J270" s="10"/>
      <c r="L270" s="52"/>
    </row>
    <row r="271" spans="1:12">
      <c r="A271" s="8" t="s">
        <v>35</v>
      </c>
      <c r="B271" s="10"/>
      <c r="C271" s="18" t="s">
        <v>598</v>
      </c>
      <c r="D271" s="18" t="s">
        <v>594</v>
      </c>
      <c r="E271" s="18" t="s">
        <v>1</v>
      </c>
      <c r="F271" s="17" t="s">
        <v>589</v>
      </c>
      <c r="G271" s="19">
        <v>1</v>
      </c>
      <c r="H271" s="24">
        <v>957.7101</v>
      </c>
      <c r="I271" s="25"/>
      <c r="J271" s="11">
        <v>957.7101</v>
      </c>
      <c r="L271" s="52"/>
    </row>
    <row r="272" spans="1:12">
      <c r="A272" s="8" t="s">
        <v>419</v>
      </c>
      <c r="B272" s="9"/>
      <c r="C272" s="9"/>
      <c r="D272" s="9"/>
      <c r="E272" s="9"/>
      <c r="F272" s="9"/>
      <c r="G272" s="9"/>
      <c r="H272" s="9"/>
      <c r="I272" s="9"/>
      <c r="J272" s="10"/>
      <c r="L272" s="52"/>
    </row>
    <row r="273" spans="1:12">
      <c r="A273" s="8" t="s">
        <v>38</v>
      </c>
      <c r="B273" s="10"/>
      <c r="C273" s="18" t="s">
        <v>599</v>
      </c>
      <c r="D273" s="18" t="s">
        <v>594</v>
      </c>
      <c r="E273" s="18" t="s">
        <v>1</v>
      </c>
      <c r="F273" s="17" t="s">
        <v>589</v>
      </c>
      <c r="G273" s="19">
        <v>1</v>
      </c>
      <c r="H273" s="24">
        <v>295.5299</v>
      </c>
      <c r="I273" s="25"/>
      <c r="J273" s="11">
        <v>295.5299</v>
      </c>
      <c r="L273" s="52"/>
    </row>
    <row r="274" spans="1:12">
      <c r="A274" s="8" t="s">
        <v>479</v>
      </c>
      <c r="B274" s="9"/>
      <c r="C274" s="9"/>
      <c r="D274" s="9"/>
      <c r="E274" s="9"/>
      <c r="F274" s="9"/>
      <c r="G274" s="9"/>
      <c r="H274" s="9"/>
      <c r="I274" s="9"/>
      <c r="J274" s="10"/>
      <c r="L274" s="52"/>
    </row>
    <row r="275" spans="1:12">
      <c r="A275" s="8" t="s">
        <v>43</v>
      </c>
      <c r="B275" s="10"/>
      <c r="C275" s="18" t="s">
        <v>600</v>
      </c>
      <c r="D275" s="18" t="s">
        <v>594</v>
      </c>
      <c r="E275" s="18" t="s">
        <v>1</v>
      </c>
      <c r="F275" s="17" t="s">
        <v>589</v>
      </c>
      <c r="G275" s="19">
        <v>1</v>
      </c>
      <c r="H275" s="24">
        <v>39.4014</v>
      </c>
      <c r="I275" s="25"/>
      <c r="J275" s="11">
        <v>39.4014</v>
      </c>
      <c r="L275" s="52"/>
    </row>
    <row r="276" spans="1:12">
      <c r="A276" s="8" t="s">
        <v>507</v>
      </c>
      <c r="B276" s="9"/>
      <c r="C276" s="9"/>
      <c r="D276" s="9"/>
      <c r="E276" s="9"/>
      <c r="F276" s="9"/>
      <c r="G276" s="9"/>
      <c r="H276" s="9"/>
      <c r="I276" s="9"/>
      <c r="J276" s="10"/>
      <c r="L276" s="52"/>
    </row>
    <row r="277" spans="1:12">
      <c r="A277" s="8" t="s">
        <v>525</v>
      </c>
      <c r="B277" s="9"/>
      <c r="C277" s="9"/>
      <c r="D277" s="9"/>
      <c r="E277" s="9"/>
      <c r="F277" s="9"/>
      <c r="G277" s="9"/>
      <c r="H277" s="9"/>
      <c r="I277" s="9"/>
      <c r="J277" s="10"/>
      <c r="L277" s="52"/>
    </row>
    <row r="278" spans="1:12">
      <c r="A278" s="8" t="s">
        <v>48</v>
      </c>
      <c r="B278" s="10"/>
      <c r="C278" s="18" t="s">
        <v>601</v>
      </c>
      <c r="D278" s="18" t="s">
        <v>594</v>
      </c>
      <c r="E278" s="18" t="s">
        <v>1</v>
      </c>
      <c r="F278" s="17" t="s">
        <v>589</v>
      </c>
      <c r="G278" s="19">
        <v>1</v>
      </c>
      <c r="H278" s="24">
        <v>89.046</v>
      </c>
      <c r="I278" s="25"/>
      <c r="J278" s="11">
        <v>89.046</v>
      </c>
      <c r="L278" s="52"/>
    </row>
    <row r="279" spans="1:12">
      <c r="A279" s="8" t="s">
        <v>567</v>
      </c>
      <c r="B279" s="9"/>
      <c r="C279" s="9"/>
      <c r="D279" s="9"/>
      <c r="E279" s="9"/>
      <c r="F279" s="9"/>
      <c r="G279" s="9"/>
      <c r="H279" s="9"/>
      <c r="I279" s="9"/>
      <c r="J279" s="10"/>
      <c r="L279" s="52"/>
    </row>
    <row r="280" spans="1:12">
      <c r="A280" s="8" t="s">
        <v>53</v>
      </c>
      <c r="B280" s="10"/>
      <c r="C280" s="18" t="s">
        <v>602</v>
      </c>
      <c r="D280" s="18" t="s">
        <v>594</v>
      </c>
      <c r="E280" s="18" t="s">
        <v>1</v>
      </c>
      <c r="F280" s="17" t="s">
        <v>589</v>
      </c>
      <c r="G280" s="19">
        <v>1</v>
      </c>
      <c r="H280" s="24">
        <v>222.8866</v>
      </c>
      <c r="I280" s="25"/>
      <c r="J280" s="11">
        <v>222.8866</v>
      </c>
      <c r="L280" s="52"/>
    </row>
    <row r="281" spans="1:12">
      <c r="A281" s="40" t="s">
        <v>603</v>
      </c>
      <c r="B281" s="41"/>
      <c r="C281" s="41"/>
      <c r="D281" s="41"/>
      <c r="E281" s="41"/>
      <c r="F281" s="41"/>
      <c r="G281" s="41"/>
      <c r="H281" s="41"/>
      <c r="I281" s="41"/>
      <c r="J281" s="42"/>
      <c r="L281" s="52"/>
    </row>
    <row r="282" ht="44" customHeight="1" spans="1:12">
      <c r="A282" s="40">
        <v>1</v>
      </c>
      <c r="B282" s="42"/>
      <c r="C282" s="43"/>
      <c r="D282" s="43" t="s">
        <v>603</v>
      </c>
      <c r="E282" s="43"/>
      <c r="F282" s="44" t="s">
        <v>589</v>
      </c>
      <c r="G282" s="45">
        <v>1</v>
      </c>
      <c r="H282" s="46">
        <v>42274.36</v>
      </c>
      <c r="I282" s="53"/>
      <c r="J282" s="46">
        <v>42274.36</v>
      </c>
      <c r="K282" s="61"/>
      <c r="L282" s="43" t="s">
        <v>604</v>
      </c>
    </row>
    <row r="283" spans="1:12">
      <c r="A283" s="58" t="s">
        <v>605</v>
      </c>
      <c r="B283" s="59"/>
      <c r="C283" s="59"/>
      <c r="D283" s="59"/>
      <c r="E283" s="59"/>
      <c r="F283" s="59"/>
      <c r="G283" s="59"/>
      <c r="H283" s="59"/>
      <c r="I283" s="59"/>
      <c r="J283" s="62">
        <v>1451419.5457</v>
      </c>
      <c r="L283" s="52"/>
    </row>
    <row r="287" spans="4:7">
      <c r="D287" s="60" t="s">
        <v>606</v>
      </c>
      <c r="G287" s="60" t="s">
        <v>607</v>
      </c>
    </row>
  </sheetData>
  <mergeCells count="57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J34"/>
    <mergeCell ref="A35:J35"/>
    <mergeCell ref="A36:H36"/>
    <mergeCell ref="I36:J36"/>
    <mergeCell ref="H37:J37"/>
    <mergeCell ref="H38:I38"/>
    <mergeCell ref="A39:B39"/>
    <mergeCell ref="H39:I39"/>
    <mergeCell ref="A40:J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J55"/>
    <mergeCell ref="A56:B56"/>
    <mergeCell ref="H56:I56"/>
    <mergeCell ref="A57:J57"/>
    <mergeCell ref="A58:J58"/>
    <mergeCell ref="A59:H59"/>
    <mergeCell ref="I59:J59"/>
    <mergeCell ref="H60:J60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J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J100"/>
    <mergeCell ref="A101:J101"/>
    <mergeCell ref="A102:J102"/>
    <mergeCell ref="A103:H103"/>
    <mergeCell ref="I103:J103"/>
    <mergeCell ref="H104:J104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J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J143"/>
    <mergeCell ref="A144:J144"/>
    <mergeCell ref="A145:H145"/>
    <mergeCell ref="I145:J145"/>
    <mergeCell ref="H146:J146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J156"/>
    <mergeCell ref="A157:J157"/>
    <mergeCell ref="A158:H158"/>
    <mergeCell ref="I158:J158"/>
    <mergeCell ref="H159:J159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J169"/>
    <mergeCell ref="A170:J170"/>
    <mergeCell ref="A171:H171"/>
    <mergeCell ref="I171:J171"/>
    <mergeCell ref="H172:J172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J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J191"/>
    <mergeCell ref="A192:J192"/>
    <mergeCell ref="A193:H193"/>
    <mergeCell ref="I193:J193"/>
    <mergeCell ref="H194:J194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J214"/>
    <mergeCell ref="A215:J215"/>
    <mergeCell ref="A216:H216"/>
    <mergeCell ref="I216:J216"/>
    <mergeCell ref="H217:J217"/>
    <mergeCell ref="H218:I218"/>
    <mergeCell ref="A219:B219"/>
    <mergeCell ref="H219:I219"/>
    <mergeCell ref="A220:B220"/>
    <mergeCell ref="H220:I220"/>
    <mergeCell ref="A221:B221"/>
    <mergeCell ref="H221:I221"/>
    <mergeCell ref="A222:J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J240"/>
    <mergeCell ref="A241:J241"/>
    <mergeCell ref="A242:H242"/>
    <mergeCell ref="I242:J242"/>
    <mergeCell ref="H243:J243"/>
    <mergeCell ref="H244:I244"/>
    <mergeCell ref="A245:B245"/>
    <mergeCell ref="H245:I245"/>
    <mergeCell ref="A246:B246"/>
    <mergeCell ref="H246:I246"/>
    <mergeCell ref="A247:J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J254"/>
    <mergeCell ref="A255:B255"/>
    <mergeCell ref="H255:I255"/>
    <mergeCell ref="A256:B256"/>
    <mergeCell ref="H256:I256"/>
    <mergeCell ref="A257:B257"/>
    <mergeCell ref="H257:I257"/>
    <mergeCell ref="A258:J258"/>
    <mergeCell ref="A259:J259"/>
    <mergeCell ref="A260:J260"/>
    <mergeCell ref="A261:J261"/>
    <mergeCell ref="A262:J262"/>
    <mergeCell ref="A263:B263"/>
    <mergeCell ref="H263:I263"/>
    <mergeCell ref="A264:J264"/>
    <mergeCell ref="A265:B265"/>
    <mergeCell ref="H265:I265"/>
    <mergeCell ref="A266:J266"/>
    <mergeCell ref="A267:B267"/>
    <mergeCell ref="H267:I267"/>
    <mergeCell ref="A268:J268"/>
    <mergeCell ref="A269:B269"/>
    <mergeCell ref="H269:I269"/>
    <mergeCell ref="A270:J270"/>
    <mergeCell ref="A271:B271"/>
    <mergeCell ref="H271:I271"/>
    <mergeCell ref="A272:J272"/>
    <mergeCell ref="A273:B273"/>
    <mergeCell ref="H273:I273"/>
    <mergeCell ref="A274:J274"/>
    <mergeCell ref="A275:B275"/>
    <mergeCell ref="H275:I275"/>
    <mergeCell ref="A276:J276"/>
    <mergeCell ref="A277:J277"/>
    <mergeCell ref="A278:B278"/>
    <mergeCell ref="H278:I278"/>
    <mergeCell ref="A279:J279"/>
    <mergeCell ref="A280:B280"/>
    <mergeCell ref="H280:I280"/>
    <mergeCell ref="A281:J281"/>
    <mergeCell ref="A282:B282"/>
    <mergeCell ref="H282:I282"/>
    <mergeCell ref="J282:K282"/>
    <mergeCell ref="A283:I283"/>
    <mergeCell ref="C4:C5"/>
    <mergeCell ref="C37:C38"/>
    <mergeCell ref="C60:C61"/>
    <mergeCell ref="C80:C81"/>
    <mergeCell ref="C104:C105"/>
    <mergeCell ref="C129:C130"/>
    <mergeCell ref="C146:C147"/>
    <mergeCell ref="C159:C160"/>
    <mergeCell ref="C172:C173"/>
    <mergeCell ref="C194:C195"/>
    <mergeCell ref="C217:C218"/>
    <mergeCell ref="C243:C244"/>
    <mergeCell ref="D4:D5"/>
    <mergeCell ref="D37:D38"/>
    <mergeCell ref="D60:D61"/>
    <mergeCell ref="D80:D81"/>
    <mergeCell ref="D104:D105"/>
    <mergeCell ref="D129:D130"/>
    <mergeCell ref="D146:D147"/>
    <mergeCell ref="D159:D160"/>
    <mergeCell ref="D172:D173"/>
    <mergeCell ref="D194:D195"/>
    <mergeCell ref="D217:D218"/>
    <mergeCell ref="D243:D244"/>
    <mergeCell ref="E4:E5"/>
    <mergeCell ref="E37:E38"/>
    <mergeCell ref="E60:E61"/>
    <mergeCell ref="E80:E81"/>
    <mergeCell ref="E104:E105"/>
    <mergeCell ref="E129:E130"/>
    <mergeCell ref="E146:E147"/>
    <mergeCell ref="E159:E160"/>
    <mergeCell ref="E172:E173"/>
    <mergeCell ref="E194:E195"/>
    <mergeCell ref="E217:E218"/>
    <mergeCell ref="E243:E244"/>
    <mergeCell ref="F4:F5"/>
    <mergeCell ref="F37:F38"/>
    <mergeCell ref="F60:F61"/>
    <mergeCell ref="F80:F81"/>
    <mergeCell ref="F104:F105"/>
    <mergeCell ref="F129:F130"/>
    <mergeCell ref="F146:F147"/>
    <mergeCell ref="F159:F160"/>
    <mergeCell ref="F172:F173"/>
    <mergeCell ref="F194:F195"/>
    <mergeCell ref="F217:F218"/>
    <mergeCell ref="F243:F244"/>
    <mergeCell ref="G4:G5"/>
    <mergeCell ref="G37:G38"/>
    <mergeCell ref="G60:G61"/>
    <mergeCell ref="G80:G81"/>
    <mergeCell ref="G104:G105"/>
    <mergeCell ref="G129:G130"/>
    <mergeCell ref="G146:G147"/>
    <mergeCell ref="G159:G160"/>
    <mergeCell ref="G172:G173"/>
    <mergeCell ref="G194:G195"/>
    <mergeCell ref="G217:G218"/>
    <mergeCell ref="G243:G244"/>
    <mergeCell ref="L4:L5"/>
    <mergeCell ref="L37:L38"/>
    <mergeCell ref="L60:L61"/>
    <mergeCell ref="L80:L81"/>
    <mergeCell ref="L104:L105"/>
    <mergeCell ref="L129:L130"/>
    <mergeCell ref="L146:L147"/>
    <mergeCell ref="L159:L160"/>
    <mergeCell ref="L172:L173"/>
    <mergeCell ref="L194:L195"/>
    <mergeCell ref="L217:L218"/>
    <mergeCell ref="L243:L244"/>
    <mergeCell ref="A4:B5"/>
    <mergeCell ref="A37:B38"/>
    <mergeCell ref="A60:B61"/>
    <mergeCell ref="A80:B81"/>
    <mergeCell ref="A104:B105"/>
    <mergeCell ref="A129:B130"/>
    <mergeCell ref="A146:B147"/>
    <mergeCell ref="A159:B160"/>
    <mergeCell ref="A172:B173"/>
    <mergeCell ref="A194:B195"/>
    <mergeCell ref="A217:B218"/>
    <mergeCell ref="A243:B244"/>
  </mergeCells>
  <pageMargins left="0.590551181102362" right="0" top="0.393700787401575" bottom="0" header="0" footer="0"/>
  <pageSetup paperSize="9" scale="91" orientation="portrait"/>
  <headerFooter/>
  <rowBreaks count="11" manualBreakCount="11">
    <brk id="33" max="16383" man="1"/>
    <brk id="56" max="16383" man="1"/>
    <brk id="76" max="16383" man="1"/>
    <brk id="100" max="16383" man="1"/>
    <brk id="125" max="16383" man="1"/>
    <brk id="142" max="16383" man="1"/>
    <brk id="155" max="16383" man="1"/>
    <brk id="168" max="16383" man="1"/>
    <brk id="190" max="16383" man="1"/>
    <brk id="213" max="16383" man="1"/>
    <brk id="2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26" t="s">
        <v>608</v>
      </c>
      <c r="B1" s="26"/>
      <c r="C1" s="26"/>
      <c r="D1" s="26"/>
    </row>
    <row r="2" ht="17.05" customHeight="1" spans="1:4">
      <c r="A2" s="13" t="s">
        <v>1</v>
      </c>
      <c r="B2" s="13"/>
      <c r="C2" s="13"/>
      <c r="D2" s="13"/>
    </row>
    <row r="3" ht="17.05" customHeight="1" spans="1:4">
      <c r="A3" s="3" t="s">
        <v>2</v>
      </c>
      <c r="B3" s="3"/>
      <c r="C3" s="3"/>
      <c r="D3" s="2" t="s">
        <v>609</v>
      </c>
    </row>
    <row r="4" ht="17.05" customHeight="1" spans="1:4">
      <c r="A4" s="16" t="s">
        <v>4</v>
      </c>
      <c r="B4" s="16" t="s">
        <v>610</v>
      </c>
      <c r="C4" s="16" t="s">
        <v>611</v>
      </c>
      <c r="D4" s="16" t="s">
        <v>11</v>
      </c>
    </row>
    <row r="5" ht="17.05" customHeight="1" spans="1:4">
      <c r="A5" s="17" t="s">
        <v>21</v>
      </c>
      <c r="B5" s="18" t="s">
        <v>612</v>
      </c>
      <c r="C5" s="20"/>
      <c r="D5" s="17" t="s">
        <v>1</v>
      </c>
    </row>
    <row r="6" ht="17.05" customHeight="1" spans="1:4">
      <c r="A6" s="17" t="s">
        <v>26</v>
      </c>
      <c r="B6" s="18" t="s">
        <v>613</v>
      </c>
      <c r="C6" s="20"/>
      <c r="D6" s="17" t="s">
        <v>1</v>
      </c>
    </row>
    <row r="7" ht="17.05" customHeight="1" spans="1:4">
      <c r="A7" s="17" t="s">
        <v>29</v>
      </c>
      <c r="B7" s="18" t="s">
        <v>614</v>
      </c>
      <c r="C7" s="20"/>
      <c r="D7" s="17" t="s">
        <v>1</v>
      </c>
    </row>
    <row r="8" ht="16.3" customHeight="1" spans="1:4">
      <c r="A8" s="8" t="s">
        <v>615</v>
      </c>
      <c r="B8" s="10"/>
      <c r="C8" s="20"/>
      <c r="D8" s="17" t="s">
        <v>616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26" t="s">
        <v>617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13" t="s">
        <v>609</v>
      </c>
      <c r="E3" s="13"/>
    </row>
    <row r="4" ht="17.05" customHeight="1" spans="1:5">
      <c r="A4" s="16" t="s">
        <v>4</v>
      </c>
      <c r="B4" s="16" t="s">
        <v>610</v>
      </c>
      <c r="C4" s="14" t="s">
        <v>611</v>
      </c>
      <c r="D4" s="22"/>
      <c r="E4" s="17" t="s">
        <v>618</v>
      </c>
    </row>
    <row r="5" ht="16.3" customHeight="1" spans="1:5">
      <c r="A5" s="17" t="s">
        <v>21</v>
      </c>
      <c r="B5" s="18" t="s">
        <v>619</v>
      </c>
      <c r="C5" s="27"/>
      <c r="D5" s="28"/>
      <c r="E5" s="29" t="s">
        <v>1</v>
      </c>
    </row>
    <row r="6" ht="16.3" customHeight="1" spans="1:5">
      <c r="A6" s="17" t="s">
        <v>26</v>
      </c>
      <c r="B6" s="18" t="s">
        <v>620</v>
      </c>
      <c r="C6" s="27"/>
      <c r="D6" s="28"/>
      <c r="E6" s="29" t="s">
        <v>1</v>
      </c>
    </row>
    <row r="7" ht="16.3" customHeight="1" spans="1:5">
      <c r="A7" s="17" t="s">
        <v>29</v>
      </c>
      <c r="B7" s="18" t="s">
        <v>621</v>
      </c>
      <c r="C7" s="27"/>
      <c r="D7" s="28"/>
      <c r="E7" s="29" t="s">
        <v>1</v>
      </c>
    </row>
    <row r="8" ht="16.3" customHeight="1" spans="1:5">
      <c r="A8" s="17" t="s">
        <v>32</v>
      </c>
      <c r="B8" s="18" t="s">
        <v>622</v>
      </c>
      <c r="C8" s="27"/>
      <c r="D8" s="28"/>
      <c r="E8" s="29" t="s">
        <v>1</v>
      </c>
    </row>
    <row r="9" ht="16.3" customHeight="1" spans="1:5">
      <c r="A9" s="17" t="s">
        <v>35</v>
      </c>
      <c r="B9" s="18" t="s">
        <v>623</v>
      </c>
      <c r="C9" s="27"/>
      <c r="D9" s="28"/>
      <c r="E9" s="29" t="s">
        <v>1</v>
      </c>
    </row>
    <row r="10" ht="16.3" customHeight="1" spans="1:5">
      <c r="A10" s="17" t="s">
        <v>38</v>
      </c>
      <c r="B10" s="18" t="s">
        <v>624</v>
      </c>
      <c r="C10" s="27"/>
      <c r="D10" s="28"/>
      <c r="E10" s="29" t="s">
        <v>1</v>
      </c>
    </row>
    <row r="11" ht="16.3" customHeight="1" spans="1:5">
      <c r="A11" s="17" t="s">
        <v>43</v>
      </c>
      <c r="B11" s="18" t="s">
        <v>625</v>
      </c>
      <c r="C11" s="27"/>
      <c r="D11" s="28"/>
      <c r="E11" s="29" t="s">
        <v>1</v>
      </c>
    </row>
    <row r="12" ht="16.3" customHeight="1" spans="1:5">
      <c r="A12" s="8" t="s">
        <v>615</v>
      </c>
      <c r="B12" s="10"/>
      <c r="C12" s="27"/>
      <c r="D12" s="28"/>
      <c r="E12" s="29" t="s">
        <v>616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26" t="s">
        <v>626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2" t="s">
        <v>609</v>
      </c>
      <c r="E3" s="2"/>
    </row>
    <row r="4" ht="17.05" customHeight="1" spans="1:5">
      <c r="A4" s="16" t="s">
        <v>4</v>
      </c>
      <c r="B4" s="16" t="s">
        <v>610</v>
      </c>
      <c r="C4" s="14" t="s">
        <v>611</v>
      </c>
      <c r="D4" s="22"/>
      <c r="E4" s="17" t="s">
        <v>618</v>
      </c>
    </row>
    <row r="5" ht="16.3" customHeight="1" spans="1:5">
      <c r="A5" s="8" t="s">
        <v>615</v>
      </c>
      <c r="B5" s="10"/>
      <c r="C5" s="27"/>
      <c r="D5" s="28"/>
      <c r="E5" s="29" t="s">
        <v>616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6.91428571428571" customWidth="1"/>
    <col min="2" max="2" width="41.0952380952381" customWidth="1"/>
    <col min="3" max="3" width="13.0190476190476" customWidth="1"/>
    <col min="4" max="4" width="10.3047619047619" customWidth="1"/>
    <col min="5" max="5" width="15.7333333333333" customWidth="1"/>
  </cols>
  <sheetData>
    <row r="1" ht="27.9" customHeight="1" spans="1:5">
      <c r="A1" s="26" t="s">
        <v>627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3"/>
      <c r="E3" s="2" t="s">
        <v>609</v>
      </c>
    </row>
    <row r="4" ht="17.85" customHeight="1" spans="1:5">
      <c r="A4" s="16" t="s">
        <v>4</v>
      </c>
      <c r="B4" s="16" t="s">
        <v>610</v>
      </c>
      <c r="C4" s="16" t="s">
        <v>628</v>
      </c>
      <c r="D4" s="16" t="s">
        <v>629</v>
      </c>
      <c r="E4" s="16" t="s">
        <v>611</v>
      </c>
    </row>
    <row r="5" ht="16.3" customHeight="1" spans="1:5">
      <c r="A5" s="8" t="s">
        <v>615</v>
      </c>
      <c r="B5" s="9"/>
      <c r="C5" s="9"/>
      <c r="D5" s="10"/>
      <c r="E5" s="20"/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2"/>
  <sheetViews>
    <sheetView zoomScale="85" zoomScaleNormal="85" topLeftCell="A482" workbookViewId="0">
      <selection activeCell="Q9" sqref="Q9:Y500"/>
    </sheetView>
  </sheetViews>
  <sheetFormatPr defaultColWidth="10.2857142857143" defaultRowHeight="15"/>
  <cols>
    <col min="1" max="1" width="6.37142857142857" customWidth="1"/>
    <col min="2" max="2" width="11.8" customWidth="1"/>
    <col min="3" max="3" width="33.2285714285714" customWidth="1"/>
    <col min="4" max="4" width="5.2952380952381" customWidth="1"/>
    <col min="5" max="6" width="8.27619047619048" customWidth="1"/>
    <col min="7" max="7" width="8.81904761904762" customWidth="1"/>
    <col min="8" max="8" width="9.22857142857143" customWidth="1"/>
    <col min="9" max="9" width="7.45714285714286" customWidth="1"/>
    <col min="10" max="10" width="7.73333333333333" customWidth="1"/>
    <col min="11" max="11" width="7.6" customWidth="1"/>
    <col min="12" max="12" width="8" customWidth="1"/>
    <col min="13" max="13" width="7.45714285714286" customWidth="1"/>
    <col min="14" max="14" width="9.90476190476191" customWidth="1"/>
    <col min="15" max="15" width="10.2857142857143" hidden="1" customWidth="1"/>
    <col min="17" max="17" width="10.5714285714286"/>
    <col min="18" max="19" width="11.7142857142857"/>
    <col min="24" max="24" width="10.5714285714286"/>
    <col min="25" max="25" width="11.7142857142857"/>
  </cols>
  <sheetData>
    <row r="1" ht="27.9" customHeight="1" spans="1:15">
      <c r="A1" s="12" t="s">
        <v>630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1" t="s">
        <v>1</v>
      </c>
    </row>
    <row r="2" ht="16.3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1" t="s">
        <v>1</v>
      </c>
    </row>
    <row r="3" ht="17.0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631</v>
      </c>
      <c r="N3" s="13"/>
      <c r="O3" s="21" t="s">
        <v>1</v>
      </c>
    </row>
    <row r="4" ht="17.05" customHeight="1" spans="1:15">
      <c r="A4" s="4" t="s">
        <v>4</v>
      </c>
      <c r="B4" s="4" t="s">
        <v>5</v>
      </c>
      <c r="C4" s="4" t="s">
        <v>632</v>
      </c>
      <c r="D4" s="4" t="s">
        <v>633</v>
      </c>
      <c r="E4" s="4" t="s">
        <v>9</v>
      </c>
      <c r="F4" s="14" t="s">
        <v>634</v>
      </c>
      <c r="G4" s="15"/>
      <c r="H4" s="15"/>
      <c r="I4" s="15"/>
      <c r="J4" s="15"/>
      <c r="K4" s="15"/>
      <c r="L4" s="15"/>
      <c r="M4" s="22"/>
      <c r="N4" s="5" t="s">
        <v>635</v>
      </c>
      <c r="O4" s="23" t="s">
        <v>1</v>
      </c>
    </row>
    <row r="5" ht="41.85" customHeight="1" spans="1:15">
      <c r="A5" s="6"/>
      <c r="B5" s="6"/>
      <c r="C5" s="6"/>
      <c r="D5" s="6"/>
      <c r="E5" s="6"/>
      <c r="F5" s="16" t="s">
        <v>636</v>
      </c>
      <c r="G5" s="16" t="s">
        <v>637</v>
      </c>
      <c r="H5" s="17" t="s">
        <v>638</v>
      </c>
      <c r="I5" s="16" t="s">
        <v>639</v>
      </c>
      <c r="J5" s="16" t="s">
        <v>640</v>
      </c>
      <c r="K5" s="16" t="s">
        <v>641</v>
      </c>
      <c r="L5" s="16" t="s">
        <v>642</v>
      </c>
      <c r="M5" s="17" t="s">
        <v>643</v>
      </c>
      <c r="N5" s="7"/>
      <c r="O5" s="23" t="s">
        <v>1</v>
      </c>
    </row>
    <row r="6" ht="16.3" customHeight="1" spans="1:15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t="s">
        <v>16</v>
      </c>
    </row>
    <row r="7" ht="16.3" customHeight="1" spans="1:1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t="s">
        <v>18</v>
      </c>
    </row>
    <row r="8" ht="16.3" customHeight="1" spans="1:1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t="s">
        <v>20</v>
      </c>
    </row>
    <row r="9" ht="27.9" customHeight="1" spans="1:25">
      <c r="A9" s="17" t="s">
        <v>21</v>
      </c>
      <c r="B9" s="18" t="s">
        <v>22</v>
      </c>
      <c r="C9" s="18" t="s">
        <v>644</v>
      </c>
      <c r="D9" s="17" t="s">
        <v>25</v>
      </c>
      <c r="E9" s="19">
        <v>4</v>
      </c>
      <c r="F9" s="11">
        <v>353.84</v>
      </c>
      <c r="G9" s="11">
        <v>421.66</v>
      </c>
      <c r="H9" s="11">
        <v>402.82</v>
      </c>
      <c r="I9" s="11">
        <v>10.24</v>
      </c>
      <c r="J9" s="11">
        <v>26.42</v>
      </c>
      <c r="K9" s="11">
        <v>24.56</v>
      </c>
      <c r="L9" s="20"/>
      <c r="M9" s="11">
        <v>75.3</v>
      </c>
      <c r="N9" s="11">
        <v>912.02</v>
      </c>
      <c r="O9" t="s">
        <v>1</v>
      </c>
      <c r="Q9">
        <f>F9*0.97</f>
        <v>343.2248</v>
      </c>
      <c r="R9">
        <f t="shared" ref="R9:Y9" si="0">G9*0.97</f>
        <v>409.0102</v>
      </c>
      <c r="S9">
        <f t="shared" si="0"/>
        <v>390.7354</v>
      </c>
      <c r="T9">
        <f t="shared" si="0"/>
        <v>9.9328</v>
      </c>
      <c r="U9">
        <f t="shared" si="0"/>
        <v>25.6274</v>
      </c>
      <c r="V9">
        <f t="shared" si="0"/>
        <v>23.8232</v>
      </c>
      <c r="W9">
        <f t="shared" si="0"/>
        <v>0</v>
      </c>
      <c r="X9">
        <f t="shared" si="0"/>
        <v>73.041</v>
      </c>
      <c r="Y9">
        <f t="shared" si="0"/>
        <v>884.6594</v>
      </c>
    </row>
    <row r="10" ht="16.3" customHeight="1" spans="1:25">
      <c r="A10" s="17" t="s">
        <v>645</v>
      </c>
      <c r="B10" s="18" t="s">
        <v>646</v>
      </c>
      <c r="C10" s="18" t="s">
        <v>647</v>
      </c>
      <c r="D10" s="17" t="s">
        <v>63</v>
      </c>
      <c r="E10" s="19">
        <v>4</v>
      </c>
      <c r="F10" s="11">
        <v>353.84</v>
      </c>
      <c r="G10" s="11">
        <v>421.66</v>
      </c>
      <c r="H10" s="11">
        <v>402.82</v>
      </c>
      <c r="I10" s="11">
        <v>10.24</v>
      </c>
      <c r="J10" s="11">
        <v>26.42</v>
      </c>
      <c r="K10" s="11">
        <v>24.56</v>
      </c>
      <c r="L10" s="20"/>
      <c r="M10" s="11">
        <v>75.3</v>
      </c>
      <c r="N10" s="11">
        <v>912.02</v>
      </c>
      <c r="O10" t="s">
        <v>1</v>
      </c>
      <c r="Q10">
        <f t="shared" ref="Q10:Q73" si="1">F10*0.97</f>
        <v>343.2248</v>
      </c>
      <c r="R10">
        <f t="shared" ref="R10:R73" si="2">G10*0.97</f>
        <v>409.0102</v>
      </c>
      <c r="S10">
        <f t="shared" ref="S10:S73" si="3">H10*0.97</f>
        <v>390.7354</v>
      </c>
      <c r="T10">
        <f t="shared" ref="T10:T73" si="4">I10*0.97</f>
        <v>9.9328</v>
      </c>
      <c r="U10">
        <f t="shared" ref="U10:U73" si="5">J10*0.97</f>
        <v>25.6274</v>
      </c>
      <c r="V10">
        <f t="shared" ref="V10:V73" si="6">K10*0.97</f>
        <v>23.8232</v>
      </c>
      <c r="W10">
        <f t="shared" ref="W10:W73" si="7">L10*0.97</f>
        <v>0</v>
      </c>
      <c r="X10">
        <f t="shared" ref="X10:X73" si="8">M10*0.97</f>
        <v>73.041</v>
      </c>
      <c r="Y10">
        <f t="shared" ref="Y10:Y73" si="9">N10*0.97</f>
        <v>884.6594</v>
      </c>
    </row>
    <row r="11" ht="27.9" customHeight="1" spans="1:25">
      <c r="A11" s="17" t="s">
        <v>26</v>
      </c>
      <c r="B11" s="18" t="s">
        <v>27</v>
      </c>
      <c r="C11" s="18" t="s">
        <v>648</v>
      </c>
      <c r="D11" s="17" t="s">
        <v>25</v>
      </c>
      <c r="E11" s="19">
        <v>3</v>
      </c>
      <c r="F11" s="11">
        <v>353.84</v>
      </c>
      <c r="G11" s="11">
        <v>923.69</v>
      </c>
      <c r="H11" s="11">
        <v>904.85</v>
      </c>
      <c r="I11" s="11">
        <v>10.24</v>
      </c>
      <c r="J11" s="11">
        <v>26.42</v>
      </c>
      <c r="K11" s="11">
        <v>24.56</v>
      </c>
      <c r="L11" s="20"/>
      <c r="M11" s="11">
        <v>120.49</v>
      </c>
      <c r="N11" s="11">
        <v>1459.24</v>
      </c>
      <c r="O11" t="s">
        <v>1</v>
      </c>
      <c r="Q11">
        <f t="shared" si="1"/>
        <v>343.2248</v>
      </c>
      <c r="R11">
        <f t="shared" si="2"/>
        <v>895.9793</v>
      </c>
      <c r="S11">
        <f t="shared" si="3"/>
        <v>877.7045</v>
      </c>
      <c r="T11">
        <f t="shared" si="4"/>
        <v>9.9328</v>
      </c>
      <c r="U11">
        <f t="shared" si="5"/>
        <v>25.6274</v>
      </c>
      <c r="V11">
        <f t="shared" si="6"/>
        <v>23.8232</v>
      </c>
      <c r="W11">
        <f t="shared" si="7"/>
        <v>0</v>
      </c>
      <c r="X11">
        <f t="shared" si="8"/>
        <v>116.8753</v>
      </c>
      <c r="Y11">
        <f t="shared" si="9"/>
        <v>1415.4628</v>
      </c>
    </row>
    <row r="12" ht="16.3" customHeight="1" spans="1:25">
      <c r="A12" s="17" t="s">
        <v>649</v>
      </c>
      <c r="B12" s="18" t="s">
        <v>646</v>
      </c>
      <c r="C12" s="18" t="s">
        <v>650</v>
      </c>
      <c r="D12" s="17" t="s">
        <v>63</v>
      </c>
      <c r="E12" s="19">
        <v>3</v>
      </c>
      <c r="F12" s="11">
        <v>353.84</v>
      </c>
      <c r="G12" s="11">
        <v>923.69</v>
      </c>
      <c r="H12" s="11">
        <v>904.85</v>
      </c>
      <c r="I12" s="11">
        <v>10.24</v>
      </c>
      <c r="J12" s="11">
        <v>26.42</v>
      </c>
      <c r="K12" s="11">
        <v>24.56</v>
      </c>
      <c r="L12" s="20"/>
      <c r="M12" s="11">
        <v>120.49</v>
      </c>
      <c r="N12" s="11">
        <v>1459.24</v>
      </c>
      <c r="O12" t="s">
        <v>1</v>
      </c>
      <c r="Q12">
        <f t="shared" si="1"/>
        <v>343.2248</v>
      </c>
      <c r="R12">
        <f t="shared" si="2"/>
        <v>895.9793</v>
      </c>
      <c r="S12">
        <f t="shared" si="3"/>
        <v>877.7045</v>
      </c>
      <c r="T12">
        <f t="shared" si="4"/>
        <v>9.9328</v>
      </c>
      <c r="U12">
        <f t="shared" si="5"/>
        <v>25.6274</v>
      </c>
      <c r="V12">
        <f t="shared" si="6"/>
        <v>23.8232</v>
      </c>
      <c r="W12">
        <f t="shared" si="7"/>
        <v>0</v>
      </c>
      <c r="X12">
        <f t="shared" si="8"/>
        <v>116.8753</v>
      </c>
      <c r="Y12">
        <f t="shared" si="9"/>
        <v>1415.4628</v>
      </c>
    </row>
    <row r="13" ht="27.9" customHeight="1" spans="1:25">
      <c r="A13" s="17" t="s">
        <v>29</v>
      </c>
      <c r="B13" s="18" t="s">
        <v>30</v>
      </c>
      <c r="C13" s="18" t="s">
        <v>651</v>
      </c>
      <c r="D13" s="17" t="s">
        <v>25</v>
      </c>
      <c r="E13" s="19">
        <v>2</v>
      </c>
      <c r="F13" s="11">
        <v>353.84</v>
      </c>
      <c r="G13" s="11">
        <v>840.35</v>
      </c>
      <c r="H13" s="11">
        <v>821.51</v>
      </c>
      <c r="I13" s="11">
        <v>10.24</v>
      </c>
      <c r="J13" s="11">
        <v>26.42</v>
      </c>
      <c r="K13" s="11">
        <v>24.56</v>
      </c>
      <c r="L13" s="20"/>
      <c r="M13" s="11">
        <v>112.99</v>
      </c>
      <c r="N13" s="11">
        <v>1368.4</v>
      </c>
      <c r="O13" t="s">
        <v>1</v>
      </c>
      <c r="Q13">
        <f t="shared" si="1"/>
        <v>343.2248</v>
      </c>
      <c r="R13">
        <f t="shared" si="2"/>
        <v>815.1395</v>
      </c>
      <c r="S13">
        <f t="shared" si="3"/>
        <v>796.8647</v>
      </c>
      <c r="T13">
        <f t="shared" si="4"/>
        <v>9.9328</v>
      </c>
      <c r="U13">
        <f t="shared" si="5"/>
        <v>25.6274</v>
      </c>
      <c r="V13">
        <f t="shared" si="6"/>
        <v>23.8232</v>
      </c>
      <c r="W13">
        <f t="shared" si="7"/>
        <v>0</v>
      </c>
      <c r="X13">
        <f t="shared" si="8"/>
        <v>109.6003</v>
      </c>
      <c r="Y13">
        <f t="shared" si="9"/>
        <v>1327.348</v>
      </c>
    </row>
    <row r="14" ht="16.3" customHeight="1" spans="1:25">
      <c r="A14" s="17" t="s">
        <v>652</v>
      </c>
      <c r="B14" s="18" t="s">
        <v>646</v>
      </c>
      <c r="C14" s="18" t="s">
        <v>653</v>
      </c>
      <c r="D14" s="17" t="s">
        <v>63</v>
      </c>
      <c r="E14" s="19">
        <v>2</v>
      </c>
      <c r="F14" s="11">
        <v>353.84</v>
      </c>
      <c r="G14" s="11">
        <v>840.35</v>
      </c>
      <c r="H14" s="11">
        <v>821.51</v>
      </c>
      <c r="I14" s="11">
        <v>10.24</v>
      </c>
      <c r="J14" s="11">
        <v>26.42</v>
      </c>
      <c r="K14" s="11">
        <v>24.56</v>
      </c>
      <c r="L14" s="20"/>
      <c r="M14" s="11">
        <v>112.99</v>
      </c>
      <c r="N14" s="11">
        <v>1368.4</v>
      </c>
      <c r="O14" t="s">
        <v>1</v>
      </c>
      <c r="Q14">
        <f t="shared" si="1"/>
        <v>343.2248</v>
      </c>
      <c r="R14">
        <f t="shared" si="2"/>
        <v>815.1395</v>
      </c>
      <c r="S14">
        <f t="shared" si="3"/>
        <v>796.8647</v>
      </c>
      <c r="T14">
        <f t="shared" si="4"/>
        <v>9.9328</v>
      </c>
      <c r="U14">
        <f t="shared" si="5"/>
        <v>25.6274</v>
      </c>
      <c r="V14">
        <f t="shared" si="6"/>
        <v>23.8232</v>
      </c>
      <c r="W14">
        <f t="shared" si="7"/>
        <v>0</v>
      </c>
      <c r="X14">
        <f t="shared" si="8"/>
        <v>109.6003</v>
      </c>
      <c r="Y14">
        <f t="shared" si="9"/>
        <v>1327.348</v>
      </c>
    </row>
    <row r="15" ht="27.9" customHeight="1" spans="1:25">
      <c r="A15" s="17" t="s">
        <v>32</v>
      </c>
      <c r="B15" s="18" t="s">
        <v>33</v>
      </c>
      <c r="C15" s="18" t="s">
        <v>654</v>
      </c>
      <c r="D15" s="17" t="s">
        <v>25</v>
      </c>
      <c r="E15" s="19">
        <v>7</v>
      </c>
      <c r="F15" s="11">
        <v>353.84</v>
      </c>
      <c r="G15" s="11">
        <v>2095.1</v>
      </c>
      <c r="H15" s="11">
        <v>2076.26</v>
      </c>
      <c r="I15" s="11">
        <v>10.24</v>
      </c>
      <c r="J15" s="11">
        <v>26.42</v>
      </c>
      <c r="K15" s="11">
        <v>24.56</v>
      </c>
      <c r="L15" s="20"/>
      <c r="M15" s="11">
        <v>225.91</v>
      </c>
      <c r="N15" s="11">
        <v>2736.07</v>
      </c>
      <c r="O15" t="s">
        <v>1</v>
      </c>
      <c r="Q15">
        <f t="shared" si="1"/>
        <v>343.2248</v>
      </c>
      <c r="R15">
        <f t="shared" si="2"/>
        <v>2032.247</v>
      </c>
      <c r="S15">
        <f t="shared" si="3"/>
        <v>2013.9722</v>
      </c>
      <c r="T15">
        <f t="shared" si="4"/>
        <v>9.9328</v>
      </c>
      <c r="U15">
        <f t="shared" si="5"/>
        <v>25.6274</v>
      </c>
      <c r="V15">
        <f t="shared" si="6"/>
        <v>23.8232</v>
      </c>
      <c r="W15">
        <f t="shared" si="7"/>
        <v>0</v>
      </c>
      <c r="X15">
        <f t="shared" si="8"/>
        <v>219.1327</v>
      </c>
      <c r="Y15">
        <f t="shared" si="9"/>
        <v>2653.9879</v>
      </c>
    </row>
    <row r="16" ht="16.3" customHeight="1" spans="1:25">
      <c r="A16" s="17" t="s">
        <v>655</v>
      </c>
      <c r="B16" s="18" t="s">
        <v>646</v>
      </c>
      <c r="C16" s="18" t="s">
        <v>656</v>
      </c>
      <c r="D16" s="17" t="s">
        <v>63</v>
      </c>
      <c r="E16" s="19">
        <v>7</v>
      </c>
      <c r="F16" s="11">
        <v>353.84</v>
      </c>
      <c r="G16" s="11">
        <v>2095.1</v>
      </c>
      <c r="H16" s="11">
        <v>2076.26</v>
      </c>
      <c r="I16" s="11">
        <v>10.24</v>
      </c>
      <c r="J16" s="11">
        <v>26.42</v>
      </c>
      <c r="K16" s="11">
        <v>24.56</v>
      </c>
      <c r="L16" s="20"/>
      <c r="M16" s="11">
        <v>225.91</v>
      </c>
      <c r="N16" s="11">
        <v>2736.07</v>
      </c>
      <c r="O16" t="s">
        <v>1</v>
      </c>
      <c r="Q16">
        <f t="shared" si="1"/>
        <v>343.2248</v>
      </c>
      <c r="R16">
        <f t="shared" si="2"/>
        <v>2032.247</v>
      </c>
      <c r="S16">
        <f t="shared" si="3"/>
        <v>2013.9722</v>
      </c>
      <c r="T16">
        <f t="shared" si="4"/>
        <v>9.9328</v>
      </c>
      <c r="U16">
        <f t="shared" si="5"/>
        <v>25.6274</v>
      </c>
      <c r="V16">
        <f t="shared" si="6"/>
        <v>23.8232</v>
      </c>
      <c r="W16">
        <f t="shared" si="7"/>
        <v>0</v>
      </c>
      <c r="X16">
        <f t="shared" si="8"/>
        <v>219.1327</v>
      </c>
      <c r="Y16">
        <f t="shared" si="9"/>
        <v>2653.9879</v>
      </c>
    </row>
    <row r="17" ht="27.9" customHeight="1" spans="1:25">
      <c r="A17" s="17" t="s">
        <v>35</v>
      </c>
      <c r="B17" s="18" t="s">
        <v>36</v>
      </c>
      <c r="C17" s="18" t="s">
        <v>657</v>
      </c>
      <c r="D17" s="17" t="s">
        <v>25</v>
      </c>
      <c r="E17" s="19">
        <v>1</v>
      </c>
      <c r="F17" s="11">
        <v>353.84</v>
      </c>
      <c r="G17" s="11">
        <v>28870.11</v>
      </c>
      <c r="H17" s="11">
        <v>28851.27</v>
      </c>
      <c r="I17" s="11">
        <v>10.24</v>
      </c>
      <c r="J17" s="11">
        <v>26.42</v>
      </c>
      <c r="K17" s="11">
        <v>24.56</v>
      </c>
      <c r="L17" s="20"/>
      <c r="M17" s="11">
        <v>2635.67</v>
      </c>
      <c r="N17" s="11">
        <v>31920.84</v>
      </c>
      <c r="O17" t="s">
        <v>1</v>
      </c>
      <c r="Q17">
        <f t="shared" si="1"/>
        <v>343.2248</v>
      </c>
      <c r="R17">
        <f t="shared" si="2"/>
        <v>28004.0067</v>
      </c>
      <c r="S17">
        <f t="shared" si="3"/>
        <v>27985.7319</v>
      </c>
      <c r="T17">
        <f t="shared" si="4"/>
        <v>9.9328</v>
      </c>
      <c r="U17">
        <f t="shared" si="5"/>
        <v>25.6274</v>
      </c>
      <c r="V17">
        <f t="shared" si="6"/>
        <v>23.8232</v>
      </c>
      <c r="W17">
        <f t="shared" si="7"/>
        <v>0</v>
      </c>
      <c r="X17">
        <f t="shared" si="8"/>
        <v>2556.5999</v>
      </c>
      <c r="Y17">
        <f t="shared" si="9"/>
        <v>30963.2148</v>
      </c>
    </row>
    <row r="18" ht="16.3" customHeight="1" spans="1:25">
      <c r="A18" s="17" t="s">
        <v>658</v>
      </c>
      <c r="B18" s="18" t="s">
        <v>646</v>
      </c>
      <c r="C18" s="18" t="s">
        <v>659</v>
      </c>
      <c r="D18" s="17" t="s">
        <v>63</v>
      </c>
      <c r="E18" s="19">
        <v>1</v>
      </c>
      <c r="F18" s="11">
        <v>353.84</v>
      </c>
      <c r="G18" s="11">
        <v>28870.11</v>
      </c>
      <c r="H18" s="11">
        <v>28851.27</v>
      </c>
      <c r="I18" s="11">
        <v>10.24</v>
      </c>
      <c r="J18" s="11">
        <v>26.42</v>
      </c>
      <c r="K18" s="11">
        <v>24.56</v>
      </c>
      <c r="L18" s="20"/>
      <c r="M18" s="11">
        <v>2635.67</v>
      </c>
      <c r="N18" s="11">
        <v>31920.84</v>
      </c>
      <c r="O18" t="s">
        <v>1</v>
      </c>
      <c r="Q18">
        <f t="shared" si="1"/>
        <v>343.2248</v>
      </c>
      <c r="R18">
        <f t="shared" si="2"/>
        <v>28004.0067</v>
      </c>
      <c r="S18">
        <f t="shared" si="3"/>
        <v>27985.7319</v>
      </c>
      <c r="T18">
        <f t="shared" si="4"/>
        <v>9.9328</v>
      </c>
      <c r="U18">
        <f t="shared" si="5"/>
        <v>25.6274</v>
      </c>
      <c r="V18">
        <f t="shared" si="6"/>
        <v>23.8232</v>
      </c>
      <c r="W18">
        <f t="shared" si="7"/>
        <v>0</v>
      </c>
      <c r="X18">
        <f t="shared" si="8"/>
        <v>2556.5999</v>
      </c>
      <c r="Y18">
        <f t="shared" si="9"/>
        <v>30963.2148</v>
      </c>
    </row>
    <row r="19" ht="27.9" customHeight="1" spans="1:25">
      <c r="A19" s="17" t="s">
        <v>38</v>
      </c>
      <c r="B19" s="18" t="s">
        <v>39</v>
      </c>
      <c r="C19" s="18" t="s">
        <v>660</v>
      </c>
      <c r="D19" s="17" t="s">
        <v>42</v>
      </c>
      <c r="E19" s="19">
        <v>80</v>
      </c>
      <c r="F19" s="11">
        <v>11.79</v>
      </c>
      <c r="G19" s="11">
        <v>2.97</v>
      </c>
      <c r="H19" s="20"/>
      <c r="I19" s="20"/>
      <c r="J19" s="11">
        <v>1.02</v>
      </c>
      <c r="K19" s="11">
        <v>0.95</v>
      </c>
      <c r="L19" s="20"/>
      <c r="M19" s="11">
        <v>1.51</v>
      </c>
      <c r="N19" s="11">
        <v>18.24</v>
      </c>
      <c r="O19" t="s">
        <v>1</v>
      </c>
      <c r="Q19">
        <f t="shared" si="1"/>
        <v>11.4363</v>
      </c>
      <c r="R19">
        <f t="shared" si="2"/>
        <v>2.8809</v>
      </c>
      <c r="S19">
        <f t="shared" si="3"/>
        <v>0</v>
      </c>
      <c r="T19">
        <f t="shared" si="4"/>
        <v>0</v>
      </c>
      <c r="U19">
        <f t="shared" si="5"/>
        <v>0.9894</v>
      </c>
      <c r="V19">
        <f t="shared" si="6"/>
        <v>0.9215</v>
      </c>
      <c r="W19">
        <f t="shared" si="7"/>
        <v>0</v>
      </c>
      <c r="X19">
        <f t="shared" si="8"/>
        <v>1.4647</v>
      </c>
      <c r="Y19">
        <f t="shared" si="9"/>
        <v>17.6928</v>
      </c>
    </row>
    <row r="20" ht="16.3" customHeight="1" spans="1:25">
      <c r="A20" s="17" t="s">
        <v>661</v>
      </c>
      <c r="B20" s="18" t="s">
        <v>662</v>
      </c>
      <c r="C20" s="18" t="s">
        <v>663</v>
      </c>
      <c r="D20" s="17" t="s">
        <v>42</v>
      </c>
      <c r="E20" s="19">
        <v>80</v>
      </c>
      <c r="F20" s="11">
        <v>11.79</v>
      </c>
      <c r="G20" s="11">
        <v>2.97</v>
      </c>
      <c r="H20" s="20"/>
      <c r="I20" s="20"/>
      <c r="J20" s="11">
        <v>1.02</v>
      </c>
      <c r="K20" s="11">
        <v>0.95</v>
      </c>
      <c r="L20" s="20"/>
      <c r="M20" s="11">
        <v>1.51</v>
      </c>
      <c r="N20" s="11">
        <v>18.24</v>
      </c>
      <c r="O20" t="s">
        <v>1</v>
      </c>
      <c r="Q20">
        <f t="shared" si="1"/>
        <v>11.4363</v>
      </c>
      <c r="R20">
        <f t="shared" si="2"/>
        <v>2.8809</v>
      </c>
      <c r="S20">
        <f t="shared" si="3"/>
        <v>0</v>
      </c>
      <c r="T20">
        <f t="shared" si="4"/>
        <v>0</v>
      </c>
      <c r="U20">
        <f t="shared" si="5"/>
        <v>0.9894</v>
      </c>
      <c r="V20">
        <f t="shared" si="6"/>
        <v>0.9215</v>
      </c>
      <c r="W20">
        <f t="shared" si="7"/>
        <v>0</v>
      </c>
      <c r="X20">
        <f t="shared" si="8"/>
        <v>1.4647</v>
      </c>
      <c r="Y20">
        <f t="shared" si="9"/>
        <v>17.6928</v>
      </c>
    </row>
    <row r="21" ht="27.9" customHeight="1" spans="1:25">
      <c r="A21" s="17" t="s">
        <v>43</v>
      </c>
      <c r="B21" s="18" t="s">
        <v>44</v>
      </c>
      <c r="C21" s="18" t="s">
        <v>664</v>
      </c>
      <c r="D21" s="17" t="s">
        <v>47</v>
      </c>
      <c r="E21" s="19">
        <v>18</v>
      </c>
      <c r="F21" s="11">
        <v>11.79</v>
      </c>
      <c r="G21" s="11">
        <v>98.97</v>
      </c>
      <c r="H21" s="20"/>
      <c r="I21" s="20"/>
      <c r="J21" s="11">
        <v>7.64</v>
      </c>
      <c r="K21" s="11">
        <v>7.1</v>
      </c>
      <c r="L21" s="20"/>
      <c r="M21" s="11">
        <v>11.3</v>
      </c>
      <c r="N21" s="11">
        <v>136.8</v>
      </c>
      <c r="O21" t="s">
        <v>1</v>
      </c>
      <c r="Q21">
        <f t="shared" si="1"/>
        <v>11.4363</v>
      </c>
      <c r="R21">
        <f t="shared" si="2"/>
        <v>96.0009</v>
      </c>
      <c r="S21">
        <f t="shared" si="3"/>
        <v>0</v>
      </c>
      <c r="T21">
        <f t="shared" si="4"/>
        <v>0</v>
      </c>
      <c r="U21">
        <f t="shared" si="5"/>
        <v>7.4108</v>
      </c>
      <c r="V21">
        <f t="shared" si="6"/>
        <v>6.887</v>
      </c>
      <c r="W21">
        <f t="shared" si="7"/>
        <v>0</v>
      </c>
      <c r="X21">
        <f t="shared" si="8"/>
        <v>10.961</v>
      </c>
      <c r="Y21">
        <f t="shared" si="9"/>
        <v>132.696</v>
      </c>
    </row>
    <row r="22" ht="16.3" customHeight="1" spans="1:25">
      <c r="A22" s="17" t="s">
        <v>665</v>
      </c>
      <c r="B22" s="18" t="s">
        <v>666</v>
      </c>
      <c r="C22" s="18" t="s">
        <v>667</v>
      </c>
      <c r="D22" s="17" t="s">
        <v>47</v>
      </c>
      <c r="E22" s="19">
        <v>18</v>
      </c>
      <c r="F22" s="11">
        <v>11.79</v>
      </c>
      <c r="G22" s="11">
        <v>98.97</v>
      </c>
      <c r="H22" s="20"/>
      <c r="I22" s="20"/>
      <c r="J22" s="11">
        <v>7.64</v>
      </c>
      <c r="K22" s="11">
        <v>7.1</v>
      </c>
      <c r="L22" s="20"/>
      <c r="M22" s="11">
        <v>11.3</v>
      </c>
      <c r="N22" s="11">
        <v>136.8</v>
      </c>
      <c r="O22" t="s">
        <v>1</v>
      </c>
      <c r="Q22">
        <f t="shared" si="1"/>
        <v>11.4363</v>
      </c>
      <c r="R22">
        <f t="shared" si="2"/>
        <v>96.0009</v>
      </c>
      <c r="S22">
        <f t="shared" si="3"/>
        <v>0</v>
      </c>
      <c r="T22">
        <f t="shared" si="4"/>
        <v>0</v>
      </c>
      <c r="U22">
        <f t="shared" si="5"/>
        <v>7.4108</v>
      </c>
      <c r="V22">
        <f t="shared" si="6"/>
        <v>6.887</v>
      </c>
      <c r="W22">
        <f t="shared" si="7"/>
        <v>0</v>
      </c>
      <c r="X22">
        <f t="shared" si="8"/>
        <v>10.961</v>
      </c>
      <c r="Y22">
        <f t="shared" si="9"/>
        <v>132.696</v>
      </c>
    </row>
    <row r="23" ht="27.9" customHeight="1" spans="1:25">
      <c r="A23" s="17" t="s">
        <v>48</v>
      </c>
      <c r="B23" s="18" t="s">
        <v>49</v>
      </c>
      <c r="C23" s="18" t="s">
        <v>668</v>
      </c>
      <c r="D23" s="17" t="s">
        <v>52</v>
      </c>
      <c r="E23" s="19">
        <v>6</v>
      </c>
      <c r="F23" s="11">
        <v>424.61</v>
      </c>
      <c r="G23" s="11">
        <v>59.46</v>
      </c>
      <c r="H23" s="11">
        <v>34.93</v>
      </c>
      <c r="I23" s="20"/>
      <c r="J23" s="11">
        <v>30.99</v>
      </c>
      <c r="K23" s="11">
        <v>28.81</v>
      </c>
      <c r="L23" s="20"/>
      <c r="M23" s="11">
        <v>48.95</v>
      </c>
      <c r="N23" s="11">
        <v>592.82</v>
      </c>
      <c r="O23" t="s">
        <v>1</v>
      </c>
      <c r="Q23">
        <f t="shared" si="1"/>
        <v>411.8717</v>
      </c>
      <c r="R23">
        <f t="shared" si="2"/>
        <v>57.6762</v>
      </c>
      <c r="S23">
        <f t="shared" si="3"/>
        <v>33.8821</v>
      </c>
      <c r="T23">
        <f t="shared" si="4"/>
        <v>0</v>
      </c>
      <c r="U23">
        <f t="shared" si="5"/>
        <v>30.0603</v>
      </c>
      <c r="V23">
        <f t="shared" si="6"/>
        <v>27.9457</v>
      </c>
      <c r="W23">
        <f t="shared" si="7"/>
        <v>0</v>
      </c>
      <c r="X23">
        <f t="shared" si="8"/>
        <v>47.4815</v>
      </c>
      <c r="Y23">
        <f t="shared" si="9"/>
        <v>575.0354</v>
      </c>
    </row>
    <row r="24" ht="16.3" customHeight="1" spans="1:25">
      <c r="A24" s="17" t="s">
        <v>669</v>
      </c>
      <c r="B24" s="18" t="s">
        <v>670</v>
      </c>
      <c r="C24" s="18" t="s">
        <v>671</v>
      </c>
      <c r="D24" s="17" t="s">
        <v>672</v>
      </c>
      <c r="E24" s="19">
        <v>6</v>
      </c>
      <c r="F24" s="11">
        <v>424.61</v>
      </c>
      <c r="G24" s="11">
        <v>59.46</v>
      </c>
      <c r="H24" s="11">
        <v>34.93</v>
      </c>
      <c r="I24" s="20"/>
      <c r="J24" s="11">
        <v>30.99</v>
      </c>
      <c r="K24" s="11">
        <v>28.81</v>
      </c>
      <c r="L24" s="20"/>
      <c r="M24" s="11">
        <v>48.95</v>
      </c>
      <c r="N24" s="11">
        <v>592.82</v>
      </c>
      <c r="O24" t="s">
        <v>1</v>
      </c>
      <c r="Q24">
        <f t="shared" si="1"/>
        <v>411.8717</v>
      </c>
      <c r="R24">
        <f t="shared" si="2"/>
        <v>57.6762</v>
      </c>
      <c r="S24">
        <f t="shared" si="3"/>
        <v>33.8821</v>
      </c>
      <c r="T24">
        <f t="shared" si="4"/>
        <v>0</v>
      </c>
      <c r="U24">
        <f t="shared" si="5"/>
        <v>30.0603</v>
      </c>
      <c r="V24">
        <f t="shared" si="6"/>
        <v>27.9457</v>
      </c>
      <c r="W24">
        <f t="shared" si="7"/>
        <v>0</v>
      </c>
      <c r="X24">
        <f t="shared" si="8"/>
        <v>47.4815</v>
      </c>
      <c r="Y24">
        <f t="shared" si="9"/>
        <v>575.0354</v>
      </c>
    </row>
    <row r="25" ht="27.9" customHeight="1" spans="1:25">
      <c r="A25" s="17" t="s">
        <v>53</v>
      </c>
      <c r="B25" s="18" t="s">
        <v>54</v>
      </c>
      <c r="C25" s="18" t="s">
        <v>673</v>
      </c>
      <c r="D25" s="17" t="s">
        <v>52</v>
      </c>
      <c r="E25" s="19">
        <v>14</v>
      </c>
      <c r="F25" s="11">
        <v>94.36</v>
      </c>
      <c r="G25" s="11">
        <v>100.62</v>
      </c>
      <c r="H25" s="11">
        <v>88.37</v>
      </c>
      <c r="I25" s="20"/>
      <c r="J25" s="11">
        <v>7.36</v>
      </c>
      <c r="K25" s="11">
        <v>6.84</v>
      </c>
      <c r="L25" s="20"/>
      <c r="M25" s="11">
        <v>18.83</v>
      </c>
      <c r="N25" s="11">
        <v>228.01</v>
      </c>
      <c r="O25" t="s">
        <v>1</v>
      </c>
      <c r="Q25">
        <f t="shared" si="1"/>
        <v>91.5292</v>
      </c>
      <c r="R25">
        <f t="shared" si="2"/>
        <v>97.6014</v>
      </c>
      <c r="S25">
        <f t="shared" si="3"/>
        <v>85.7189</v>
      </c>
      <c r="T25">
        <f t="shared" si="4"/>
        <v>0</v>
      </c>
      <c r="U25">
        <f t="shared" si="5"/>
        <v>7.1392</v>
      </c>
      <c r="V25">
        <f t="shared" si="6"/>
        <v>6.6348</v>
      </c>
      <c r="W25">
        <f t="shared" si="7"/>
        <v>0</v>
      </c>
      <c r="X25">
        <f t="shared" si="8"/>
        <v>18.2651</v>
      </c>
      <c r="Y25">
        <f t="shared" si="9"/>
        <v>221.1697</v>
      </c>
    </row>
    <row r="26" ht="27.9" customHeight="1" spans="1:25">
      <c r="A26" s="12" t="s">
        <v>630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1" t="s">
        <v>1</v>
      </c>
      <c r="Q26">
        <f t="shared" si="1"/>
        <v>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Y26">
        <f t="shared" si="9"/>
        <v>0</v>
      </c>
    </row>
    <row r="27" ht="16.3" customHeight="1" spans="1:25">
      <c r="A27" s="13" t="s">
        <v>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1" t="s">
        <v>1</v>
      </c>
      <c r="Q27">
        <f t="shared" si="1"/>
        <v>0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</row>
    <row r="28" ht="17.05" customHeight="1" spans="1:25">
      <c r="A28" s="3" t="s">
        <v>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3" t="s">
        <v>674</v>
      </c>
      <c r="N28" s="13"/>
      <c r="O28" s="21" t="s">
        <v>1</v>
      </c>
      <c r="Q28">
        <f t="shared" si="1"/>
        <v>0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 t="e">
        <f t="shared" si="8"/>
        <v>#VALUE!</v>
      </c>
      <c r="Y28">
        <f t="shared" si="9"/>
        <v>0</v>
      </c>
    </row>
    <row r="29" ht="17.05" customHeight="1" spans="1:25">
      <c r="A29" s="4" t="s">
        <v>4</v>
      </c>
      <c r="B29" s="4" t="s">
        <v>5</v>
      </c>
      <c r="C29" s="4" t="s">
        <v>632</v>
      </c>
      <c r="D29" s="4" t="s">
        <v>633</v>
      </c>
      <c r="E29" s="4" t="s">
        <v>9</v>
      </c>
      <c r="F29" s="14" t="s">
        <v>634</v>
      </c>
      <c r="G29" s="15"/>
      <c r="H29" s="15"/>
      <c r="I29" s="15"/>
      <c r="J29" s="15"/>
      <c r="K29" s="15"/>
      <c r="L29" s="15"/>
      <c r="M29" s="22"/>
      <c r="N29" s="5" t="s">
        <v>635</v>
      </c>
      <c r="O29" s="23" t="s">
        <v>1</v>
      </c>
      <c r="Q29" t="e">
        <f t="shared" si="1"/>
        <v>#VALUE!</v>
      </c>
      <c r="R29">
        <f t="shared" si="2"/>
        <v>0</v>
      </c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Y29" t="e">
        <f t="shared" si="9"/>
        <v>#VALUE!</v>
      </c>
    </row>
    <row r="30" ht="41.85" customHeight="1" spans="1:25">
      <c r="A30" s="6"/>
      <c r="B30" s="6"/>
      <c r="C30" s="6"/>
      <c r="D30" s="6"/>
      <c r="E30" s="6"/>
      <c r="F30" s="16" t="s">
        <v>636</v>
      </c>
      <c r="G30" s="16" t="s">
        <v>637</v>
      </c>
      <c r="H30" s="17" t="s">
        <v>638</v>
      </c>
      <c r="I30" s="16" t="s">
        <v>639</v>
      </c>
      <c r="J30" s="16" t="s">
        <v>640</v>
      </c>
      <c r="K30" s="16" t="s">
        <v>641</v>
      </c>
      <c r="L30" s="16" t="s">
        <v>642</v>
      </c>
      <c r="M30" s="17" t="s">
        <v>643</v>
      </c>
      <c r="N30" s="7"/>
      <c r="O30" s="23" t="s">
        <v>1</v>
      </c>
      <c r="Q30" t="e">
        <f t="shared" si="1"/>
        <v>#VALUE!</v>
      </c>
      <c r="R30" t="e">
        <f t="shared" si="2"/>
        <v>#VALUE!</v>
      </c>
      <c r="S30" t="e">
        <f t="shared" si="3"/>
        <v>#VALUE!</v>
      </c>
      <c r="T30" t="e">
        <f t="shared" si="4"/>
        <v>#VALUE!</v>
      </c>
      <c r="U30" t="e">
        <f t="shared" si="5"/>
        <v>#VALUE!</v>
      </c>
      <c r="V30" t="e">
        <f t="shared" si="6"/>
        <v>#VALUE!</v>
      </c>
      <c r="W30" t="e">
        <f t="shared" si="7"/>
        <v>#VALUE!</v>
      </c>
      <c r="X30" t="e">
        <f t="shared" si="8"/>
        <v>#VALUE!</v>
      </c>
      <c r="Y30">
        <f t="shared" si="9"/>
        <v>0</v>
      </c>
    </row>
    <row r="31" ht="16.3" customHeight="1" spans="1:25">
      <c r="A31" s="17" t="s">
        <v>675</v>
      </c>
      <c r="B31" s="18" t="s">
        <v>676</v>
      </c>
      <c r="C31" s="18" t="s">
        <v>677</v>
      </c>
      <c r="D31" s="17" t="s">
        <v>672</v>
      </c>
      <c r="E31" s="19">
        <v>14</v>
      </c>
      <c r="F31" s="11">
        <v>94.36</v>
      </c>
      <c r="G31" s="11">
        <v>100.62</v>
      </c>
      <c r="H31" s="11">
        <v>88.37</v>
      </c>
      <c r="I31" s="20"/>
      <c r="J31" s="11">
        <v>7.36</v>
      </c>
      <c r="K31" s="11">
        <v>6.84</v>
      </c>
      <c r="L31" s="20"/>
      <c r="M31" s="11">
        <v>18.83</v>
      </c>
      <c r="N31" s="11">
        <v>228.01</v>
      </c>
      <c r="O31" t="s">
        <v>1</v>
      </c>
      <c r="Q31">
        <f t="shared" si="1"/>
        <v>91.5292</v>
      </c>
      <c r="R31">
        <f t="shared" si="2"/>
        <v>97.6014</v>
      </c>
      <c r="S31">
        <f t="shared" si="3"/>
        <v>85.7189</v>
      </c>
      <c r="T31">
        <f t="shared" si="4"/>
        <v>0</v>
      </c>
      <c r="U31">
        <f t="shared" si="5"/>
        <v>7.1392</v>
      </c>
      <c r="V31">
        <f t="shared" si="6"/>
        <v>6.6348</v>
      </c>
      <c r="W31">
        <f t="shared" si="7"/>
        <v>0</v>
      </c>
      <c r="X31">
        <f t="shared" si="8"/>
        <v>18.2651</v>
      </c>
      <c r="Y31">
        <f t="shared" si="9"/>
        <v>221.1697</v>
      </c>
    </row>
    <row r="32" ht="27.9" customHeight="1" spans="1:25">
      <c r="A32" s="17" t="s">
        <v>56</v>
      </c>
      <c r="B32" s="18" t="s">
        <v>57</v>
      </c>
      <c r="C32" s="18" t="s">
        <v>678</v>
      </c>
      <c r="D32" s="17" t="s">
        <v>52</v>
      </c>
      <c r="E32" s="19">
        <v>18</v>
      </c>
      <c r="F32" s="11">
        <v>94.36</v>
      </c>
      <c r="G32" s="11">
        <v>58.78</v>
      </c>
      <c r="H32" s="11">
        <v>46.53</v>
      </c>
      <c r="I32" s="20"/>
      <c r="J32" s="11">
        <v>7.36</v>
      </c>
      <c r="K32" s="11">
        <v>6.84</v>
      </c>
      <c r="L32" s="20"/>
      <c r="M32" s="11">
        <v>15.06</v>
      </c>
      <c r="N32" s="11">
        <v>182.4</v>
      </c>
      <c r="O32" t="s">
        <v>1</v>
      </c>
      <c r="Q32">
        <f t="shared" si="1"/>
        <v>91.5292</v>
      </c>
      <c r="R32">
        <f t="shared" si="2"/>
        <v>57.0166</v>
      </c>
      <c r="S32">
        <f t="shared" si="3"/>
        <v>45.1341</v>
      </c>
      <c r="T32">
        <f t="shared" si="4"/>
        <v>0</v>
      </c>
      <c r="U32">
        <f t="shared" si="5"/>
        <v>7.1392</v>
      </c>
      <c r="V32">
        <f t="shared" si="6"/>
        <v>6.6348</v>
      </c>
      <c r="W32">
        <f t="shared" si="7"/>
        <v>0</v>
      </c>
      <c r="X32">
        <f t="shared" si="8"/>
        <v>14.6082</v>
      </c>
      <c r="Y32">
        <f t="shared" si="9"/>
        <v>176.928</v>
      </c>
    </row>
    <row r="33" ht="16.3" customHeight="1" spans="1:25">
      <c r="A33" s="17" t="s">
        <v>679</v>
      </c>
      <c r="B33" s="18" t="s">
        <v>676</v>
      </c>
      <c r="C33" s="18" t="s">
        <v>680</v>
      </c>
      <c r="D33" s="17" t="s">
        <v>672</v>
      </c>
      <c r="E33" s="19">
        <v>18</v>
      </c>
      <c r="F33" s="11">
        <v>94.36</v>
      </c>
      <c r="G33" s="11">
        <v>58.78</v>
      </c>
      <c r="H33" s="11">
        <v>46.53</v>
      </c>
      <c r="I33" s="20"/>
      <c r="J33" s="11">
        <v>7.36</v>
      </c>
      <c r="K33" s="11">
        <v>6.84</v>
      </c>
      <c r="L33" s="20"/>
      <c r="M33" s="11">
        <v>15.06</v>
      </c>
      <c r="N33" s="11">
        <v>182.4</v>
      </c>
      <c r="O33" t="s">
        <v>1</v>
      </c>
      <c r="Q33">
        <f t="shared" si="1"/>
        <v>91.5292</v>
      </c>
      <c r="R33">
        <f t="shared" si="2"/>
        <v>57.0166</v>
      </c>
      <c r="S33">
        <f t="shared" si="3"/>
        <v>45.1341</v>
      </c>
      <c r="T33">
        <f t="shared" si="4"/>
        <v>0</v>
      </c>
      <c r="U33">
        <f t="shared" si="5"/>
        <v>7.1392</v>
      </c>
      <c r="V33">
        <f t="shared" si="6"/>
        <v>6.6348</v>
      </c>
      <c r="W33">
        <f t="shared" si="7"/>
        <v>0</v>
      </c>
      <c r="X33">
        <f t="shared" si="8"/>
        <v>14.6082</v>
      </c>
      <c r="Y33">
        <f t="shared" si="9"/>
        <v>176.928</v>
      </c>
    </row>
    <row r="34" ht="27.9" customHeight="1" spans="1:25">
      <c r="A34" s="17" t="s">
        <v>59</v>
      </c>
      <c r="B34" s="18" t="s">
        <v>60</v>
      </c>
      <c r="C34" s="18" t="s">
        <v>681</v>
      </c>
      <c r="D34" s="17" t="s">
        <v>63</v>
      </c>
      <c r="E34" s="19">
        <v>9</v>
      </c>
      <c r="F34" s="11">
        <v>353.84</v>
      </c>
      <c r="G34" s="11">
        <v>1005.83</v>
      </c>
      <c r="H34" s="20"/>
      <c r="I34" s="11">
        <v>91.5</v>
      </c>
      <c r="J34" s="11">
        <v>100.13</v>
      </c>
      <c r="K34" s="11">
        <v>93.08</v>
      </c>
      <c r="L34" s="20"/>
      <c r="M34" s="11">
        <v>147.99</v>
      </c>
      <c r="N34" s="11">
        <v>1792.37</v>
      </c>
      <c r="O34" t="s">
        <v>1</v>
      </c>
      <c r="Q34">
        <f t="shared" si="1"/>
        <v>343.2248</v>
      </c>
      <c r="R34">
        <f t="shared" si="2"/>
        <v>975.6551</v>
      </c>
      <c r="S34">
        <f t="shared" si="3"/>
        <v>0</v>
      </c>
      <c r="T34">
        <f t="shared" si="4"/>
        <v>88.755</v>
      </c>
      <c r="U34">
        <f t="shared" si="5"/>
        <v>97.1261</v>
      </c>
      <c r="V34">
        <f t="shared" si="6"/>
        <v>90.2876</v>
      </c>
      <c r="W34">
        <f t="shared" si="7"/>
        <v>0</v>
      </c>
      <c r="X34">
        <f t="shared" si="8"/>
        <v>143.5503</v>
      </c>
      <c r="Y34">
        <f t="shared" si="9"/>
        <v>1738.5989</v>
      </c>
    </row>
    <row r="35" ht="16.3" customHeight="1" spans="1:25">
      <c r="A35" s="17" t="s">
        <v>682</v>
      </c>
      <c r="B35" s="18" t="s">
        <v>683</v>
      </c>
      <c r="C35" s="18" t="s">
        <v>684</v>
      </c>
      <c r="D35" s="17" t="s">
        <v>63</v>
      </c>
      <c r="E35" s="19">
        <v>9</v>
      </c>
      <c r="F35" s="11">
        <v>235.89</v>
      </c>
      <c r="G35" s="11">
        <v>958.17</v>
      </c>
      <c r="H35" s="20"/>
      <c r="I35" s="11">
        <v>91.5</v>
      </c>
      <c r="J35" s="11">
        <v>88.7</v>
      </c>
      <c r="K35" s="11">
        <v>82.46</v>
      </c>
      <c r="L35" s="20"/>
      <c r="M35" s="11">
        <v>131.1</v>
      </c>
      <c r="N35" s="11">
        <v>1587.82</v>
      </c>
      <c r="O35" t="s">
        <v>1</v>
      </c>
      <c r="Q35">
        <f t="shared" si="1"/>
        <v>228.8133</v>
      </c>
      <c r="R35">
        <f t="shared" si="2"/>
        <v>929.4249</v>
      </c>
      <c r="S35">
        <f t="shared" si="3"/>
        <v>0</v>
      </c>
      <c r="T35">
        <f t="shared" si="4"/>
        <v>88.755</v>
      </c>
      <c r="U35">
        <f t="shared" si="5"/>
        <v>86.039</v>
      </c>
      <c r="V35">
        <f t="shared" si="6"/>
        <v>79.9862</v>
      </c>
      <c r="W35">
        <f t="shared" si="7"/>
        <v>0</v>
      </c>
      <c r="X35">
        <f t="shared" si="8"/>
        <v>127.167</v>
      </c>
      <c r="Y35">
        <f t="shared" si="9"/>
        <v>1540.1854</v>
      </c>
    </row>
    <row r="36" ht="16.3" customHeight="1" spans="1:25">
      <c r="A36" s="17" t="s">
        <v>685</v>
      </c>
      <c r="B36" s="18" t="s">
        <v>686</v>
      </c>
      <c r="C36" s="18" t="s">
        <v>687</v>
      </c>
      <c r="D36" s="17" t="s">
        <v>63</v>
      </c>
      <c r="E36" s="19">
        <v>9</v>
      </c>
      <c r="F36" s="11">
        <v>117.95</v>
      </c>
      <c r="G36" s="11">
        <v>47.66</v>
      </c>
      <c r="H36" s="20"/>
      <c r="I36" s="20"/>
      <c r="J36" s="11">
        <v>11.43</v>
      </c>
      <c r="K36" s="11">
        <v>10.62</v>
      </c>
      <c r="L36" s="20"/>
      <c r="M36" s="11">
        <v>16.89</v>
      </c>
      <c r="N36" s="11">
        <v>204.55</v>
      </c>
      <c r="O36" t="s">
        <v>1</v>
      </c>
      <c r="Q36">
        <f t="shared" si="1"/>
        <v>114.4115</v>
      </c>
      <c r="R36">
        <f t="shared" si="2"/>
        <v>46.2302</v>
      </c>
      <c r="S36">
        <f t="shared" si="3"/>
        <v>0</v>
      </c>
      <c r="T36">
        <f t="shared" si="4"/>
        <v>0</v>
      </c>
      <c r="U36">
        <f t="shared" si="5"/>
        <v>11.0871</v>
      </c>
      <c r="V36">
        <f t="shared" si="6"/>
        <v>10.3014</v>
      </c>
      <c r="W36">
        <f t="shared" si="7"/>
        <v>0</v>
      </c>
      <c r="X36">
        <f t="shared" si="8"/>
        <v>16.3833</v>
      </c>
      <c r="Y36">
        <f t="shared" si="9"/>
        <v>198.4135</v>
      </c>
    </row>
    <row r="37" ht="27.9" customHeight="1" spans="1:25">
      <c r="A37" s="17" t="s">
        <v>64</v>
      </c>
      <c r="B37" s="18" t="s">
        <v>65</v>
      </c>
      <c r="C37" s="18" t="s">
        <v>688</v>
      </c>
      <c r="D37" s="17" t="s">
        <v>63</v>
      </c>
      <c r="E37" s="19">
        <v>6</v>
      </c>
      <c r="F37" s="11">
        <v>23.59</v>
      </c>
      <c r="G37" s="11">
        <v>35.48</v>
      </c>
      <c r="H37" s="20"/>
      <c r="I37" s="20"/>
      <c r="J37" s="11">
        <v>4.08</v>
      </c>
      <c r="K37" s="11">
        <v>3.79</v>
      </c>
      <c r="L37" s="20"/>
      <c r="M37" s="11">
        <v>6.02</v>
      </c>
      <c r="N37" s="11">
        <v>72.96</v>
      </c>
      <c r="O37" t="s">
        <v>1</v>
      </c>
      <c r="Q37">
        <f t="shared" si="1"/>
        <v>22.8823</v>
      </c>
      <c r="R37">
        <f t="shared" si="2"/>
        <v>34.4156</v>
      </c>
      <c r="S37">
        <f t="shared" si="3"/>
        <v>0</v>
      </c>
      <c r="T37">
        <f t="shared" si="4"/>
        <v>0</v>
      </c>
      <c r="U37">
        <f t="shared" si="5"/>
        <v>3.9576</v>
      </c>
      <c r="V37">
        <f t="shared" si="6"/>
        <v>3.6763</v>
      </c>
      <c r="W37">
        <f t="shared" si="7"/>
        <v>0</v>
      </c>
      <c r="X37">
        <f t="shared" si="8"/>
        <v>5.8394</v>
      </c>
      <c r="Y37">
        <f t="shared" si="9"/>
        <v>70.7712</v>
      </c>
    </row>
    <row r="38" ht="16.3" customHeight="1" spans="1:25">
      <c r="A38" s="17" t="s">
        <v>689</v>
      </c>
      <c r="B38" s="18" t="s">
        <v>690</v>
      </c>
      <c r="C38" s="18" t="s">
        <v>691</v>
      </c>
      <c r="D38" s="17" t="s">
        <v>63</v>
      </c>
      <c r="E38" s="19">
        <v>6</v>
      </c>
      <c r="F38" s="11">
        <v>23.59</v>
      </c>
      <c r="G38" s="11">
        <v>35.48</v>
      </c>
      <c r="H38" s="20"/>
      <c r="I38" s="20"/>
      <c r="J38" s="11">
        <v>4.08</v>
      </c>
      <c r="K38" s="11">
        <v>3.79</v>
      </c>
      <c r="L38" s="20"/>
      <c r="M38" s="11">
        <v>6.02</v>
      </c>
      <c r="N38" s="11">
        <v>72.96</v>
      </c>
      <c r="O38" t="s">
        <v>1</v>
      </c>
      <c r="Q38">
        <f t="shared" si="1"/>
        <v>22.8823</v>
      </c>
      <c r="R38">
        <f t="shared" si="2"/>
        <v>34.4156</v>
      </c>
      <c r="S38">
        <f t="shared" si="3"/>
        <v>0</v>
      </c>
      <c r="T38">
        <f t="shared" si="4"/>
        <v>0</v>
      </c>
      <c r="U38">
        <f t="shared" si="5"/>
        <v>3.9576</v>
      </c>
      <c r="V38">
        <f t="shared" si="6"/>
        <v>3.6763</v>
      </c>
      <c r="W38">
        <f t="shared" si="7"/>
        <v>0</v>
      </c>
      <c r="X38">
        <f t="shared" si="8"/>
        <v>5.8394</v>
      </c>
      <c r="Y38">
        <f t="shared" si="9"/>
        <v>70.7712</v>
      </c>
    </row>
    <row r="39" ht="27.9" customHeight="1" spans="1:25">
      <c r="A39" s="17" t="s">
        <v>68</v>
      </c>
      <c r="B39" s="18" t="s">
        <v>69</v>
      </c>
      <c r="C39" s="18" t="s">
        <v>692</v>
      </c>
      <c r="D39" s="17" t="s">
        <v>63</v>
      </c>
      <c r="E39" s="19">
        <v>13</v>
      </c>
      <c r="F39" s="11">
        <v>23.59</v>
      </c>
      <c r="G39" s="11">
        <v>65.02</v>
      </c>
      <c r="H39" s="20"/>
      <c r="I39" s="20"/>
      <c r="J39" s="11">
        <v>6.11</v>
      </c>
      <c r="K39" s="11">
        <v>5.68</v>
      </c>
      <c r="L39" s="20"/>
      <c r="M39" s="11">
        <v>9.04</v>
      </c>
      <c r="N39" s="11">
        <v>109.44</v>
      </c>
      <c r="O39" t="s">
        <v>1</v>
      </c>
      <c r="Q39">
        <f t="shared" si="1"/>
        <v>22.8823</v>
      </c>
      <c r="R39">
        <f t="shared" si="2"/>
        <v>63.0694</v>
      </c>
      <c r="S39">
        <f t="shared" si="3"/>
        <v>0</v>
      </c>
      <c r="T39">
        <f t="shared" si="4"/>
        <v>0</v>
      </c>
      <c r="U39">
        <f t="shared" si="5"/>
        <v>5.9267</v>
      </c>
      <c r="V39">
        <f t="shared" si="6"/>
        <v>5.5096</v>
      </c>
      <c r="W39">
        <f t="shared" si="7"/>
        <v>0</v>
      </c>
      <c r="X39">
        <f t="shared" si="8"/>
        <v>8.7688</v>
      </c>
      <c r="Y39">
        <f t="shared" si="9"/>
        <v>106.1568</v>
      </c>
    </row>
    <row r="40" ht="16.3" customHeight="1" spans="1:25">
      <c r="A40" s="17" t="s">
        <v>693</v>
      </c>
      <c r="B40" s="18" t="s">
        <v>690</v>
      </c>
      <c r="C40" s="18" t="s">
        <v>694</v>
      </c>
      <c r="D40" s="17" t="s">
        <v>63</v>
      </c>
      <c r="E40" s="19">
        <v>13</v>
      </c>
      <c r="F40" s="11">
        <v>23.59</v>
      </c>
      <c r="G40" s="11">
        <v>65.02</v>
      </c>
      <c r="H40" s="20"/>
      <c r="I40" s="20"/>
      <c r="J40" s="11">
        <v>6.11</v>
      </c>
      <c r="K40" s="11">
        <v>5.68</v>
      </c>
      <c r="L40" s="20"/>
      <c r="M40" s="11">
        <v>9.04</v>
      </c>
      <c r="N40" s="11">
        <v>109.44</v>
      </c>
      <c r="O40" t="s">
        <v>1</v>
      </c>
      <c r="Q40">
        <f t="shared" si="1"/>
        <v>22.8823</v>
      </c>
      <c r="R40">
        <f t="shared" si="2"/>
        <v>63.0694</v>
      </c>
      <c r="S40">
        <f t="shared" si="3"/>
        <v>0</v>
      </c>
      <c r="T40">
        <f t="shared" si="4"/>
        <v>0</v>
      </c>
      <c r="U40">
        <f t="shared" si="5"/>
        <v>5.9267</v>
      </c>
      <c r="V40">
        <f t="shared" si="6"/>
        <v>5.5096</v>
      </c>
      <c r="W40">
        <f t="shared" si="7"/>
        <v>0</v>
      </c>
      <c r="X40">
        <f t="shared" si="8"/>
        <v>8.7688</v>
      </c>
      <c r="Y40">
        <f t="shared" si="9"/>
        <v>106.1568</v>
      </c>
    </row>
    <row r="41" ht="27.9" customHeight="1" spans="1:25">
      <c r="A41" s="17" t="s">
        <v>71</v>
      </c>
      <c r="B41" s="18" t="s">
        <v>72</v>
      </c>
      <c r="C41" s="18" t="s">
        <v>695</v>
      </c>
      <c r="D41" s="17" t="s">
        <v>63</v>
      </c>
      <c r="E41" s="19">
        <v>1</v>
      </c>
      <c r="F41" s="11">
        <v>23.59</v>
      </c>
      <c r="G41" s="11">
        <v>109.32</v>
      </c>
      <c r="H41" s="20"/>
      <c r="I41" s="20"/>
      <c r="J41" s="11">
        <v>9.17</v>
      </c>
      <c r="K41" s="11">
        <v>8.52</v>
      </c>
      <c r="L41" s="20"/>
      <c r="M41" s="11">
        <v>13.55</v>
      </c>
      <c r="N41" s="11">
        <v>164.15</v>
      </c>
      <c r="O41" t="s">
        <v>1</v>
      </c>
      <c r="Q41">
        <f t="shared" si="1"/>
        <v>22.8823</v>
      </c>
      <c r="R41">
        <f t="shared" si="2"/>
        <v>106.0404</v>
      </c>
      <c r="S41">
        <f t="shared" si="3"/>
        <v>0</v>
      </c>
      <c r="T41">
        <f t="shared" si="4"/>
        <v>0</v>
      </c>
      <c r="U41">
        <f t="shared" si="5"/>
        <v>8.8949</v>
      </c>
      <c r="V41">
        <f t="shared" si="6"/>
        <v>8.2644</v>
      </c>
      <c r="W41">
        <f t="shared" si="7"/>
        <v>0</v>
      </c>
      <c r="X41">
        <f t="shared" si="8"/>
        <v>13.1435</v>
      </c>
      <c r="Y41">
        <f t="shared" si="9"/>
        <v>159.2255</v>
      </c>
    </row>
    <row r="42" ht="16.3" customHeight="1" spans="1:25">
      <c r="A42" s="17" t="s">
        <v>696</v>
      </c>
      <c r="B42" s="18" t="s">
        <v>690</v>
      </c>
      <c r="C42" s="18" t="s">
        <v>697</v>
      </c>
      <c r="D42" s="17" t="s">
        <v>63</v>
      </c>
      <c r="E42" s="19">
        <v>1</v>
      </c>
      <c r="F42" s="11">
        <v>23.59</v>
      </c>
      <c r="G42" s="11">
        <v>109.32</v>
      </c>
      <c r="H42" s="20"/>
      <c r="I42" s="20"/>
      <c r="J42" s="11">
        <v>9.17</v>
      </c>
      <c r="K42" s="11">
        <v>8.52</v>
      </c>
      <c r="L42" s="20"/>
      <c r="M42" s="11">
        <v>13.55</v>
      </c>
      <c r="N42" s="11">
        <v>164.15</v>
      </c>
      <c r="O42" t="s">
        <v>1</v>
      </c>
      <c r="Q42">
        <f t="shared" si="1"/>
        <v>22.8823</v>
      </c>
      <c r="R42">
        <f t="shared" si="2"/>
        <v>106.0404</v>
      </c>
      <c r="S42">
        <f t="shared" si="3"/>
        <v>0</v>
      </c>
      <c r="T42">
        <f t="shared" si="4"/>
        <v>0</v>
      </c>
      <c r="U42">
        <f t="shared" si="5"/>
        <v>8.8949</v>
      </c>
      <c r="V42">
        <f t="shared" si="6"/>
        <v>8.2644</v>
      </c>
      <c r="W42">
        <f t="shared" si="7"/>
        <v>0</v>
      </c>
      <c r="X42">
        <f t="shared" si="8"/>
        <v>13.1435</v>
      </c>
      <c r="Y42">
        <f t="shared" si="9"/>
        <v>159.2255</v>
      </c>
    </row>
    <row r="43" ht="27.9" customHeight="1" spans="1:25">
      <c r="A43" s="17" t="s">
        <v>74</v>
      </c>
      <c r="B43" s="18" t="s">
        <v>75</v>
      </c>
      <c r="C43" s="18" t="s">
        <v>698</v>
      </c>
      <c r="D43" s="17" t="s">
        <v>63</v>
      </c>
      <c r="E43" s="19">
        <v>3</v>
      </c>
      <c r="F43" s="11">
        <v>23.59</v>
      </c>
      <c r="G43" s="11">
        <v>161.04</v>
      </c>
      <c r="H43" s="20"/>
      <c r="I43" s="20"/>
      <c r="J43" s="11">
        <v>12.74</v>
      </c>
      <c r="K43" s="11">
        <v>11.84</v>
      </c>
      <c r="L43" s="20"/>
      <c r="M43" s="11">
        <v>18.83</v>
      </c>
      <c r="N43" s="11">
        <v>228.04</v>
      </c>
      <c r="O43" t="s">
        <v>1</v>
      </c>
      <c r="Q43">
        <f t="shared" si="1"/>
        <v>22.8823</v>
      </c>
      <c r="R43">
        <f t="shared" si="2"/>
        <v>156.2088</v>
      </c>
      <c r="S43">
        <f t="shared" si="3"/>
        <v>0</v>
      </c>
      <c r="T43">
        <f t="shared" si="4"/>
        <v>0</v>
      </c>
      <c r="U43">
        <f t="shared" si="5"/>
        <v>12.3578</v>
      </c>
      <c r="V43">
        <f t="shared" si="6"/>
        <v>11.4848</v>
      </c>
      <c r="W43">
        <f t="shared" si="7"/>
        <v>0</v>
      </c>
      <c r="X43">
        <f t="shared" si="8"/>
        <v>18.2651</v>
      </c>
      <c r="Y43">
        <f t="shared" si="9"/>
        <v>221.1988</v>
      </c>
    </row>
    <row r="44" ht="16.3" customHeight="1" spans="1:25">
      <c r="A44" s="17" t="s">
        <v>699</v>
      </c>
      <c r="B44" s="18" t="s">
        <v>690</v>
      </c>
      <c r="C44" s="18" t="s">
        <v>700</v>
      </c>
      <c r="D44" s="17" t="s">
        <v>63</v>
      </c>
      <c r="E44" s="19">
        <v>3</v>
      </c>
      <c r="F44" s="11">
        <v>23.59</v>
      </c>
      <c r="G44" s="11">
        <v>161.04</v>
      </c>
      <c r="H44" s="20"/>
      <c r="I44" s="20"/>
      <c r="J44" s="11">
        <v>12.74</v>
      </c>
      <c r="K44" s="11">
        <v>11.84</v>
      </c>
      <c r="L44" s="20"/>
      <c r="M44" s="11">
        <v>18.83</v>
      </c>
      <c r="N44" s="11">
        <v>228.04</v>
      </c>
      <c r="O44" t="s">
        <v>1</v>
      </c>
      <c r="Q44">
        <f t="shared" si="1"/>
        <v>22.8823</v>
      </c>
      <c r="R44">
        <f t="shared" si="2"/>
        <v>156.2088</v>
      </c>
      <c r="S44">
        <f t="shared" si="3"/>
        <v>0</v>
      </c>
      <c r="T44">
        <f t="shared" si="4"/>
        <v>0</v>
      </c>
      <c r="U44">
        <f t="shared" si="5"/>
        <v>12.3578</v>
      </c>
      <c r="V44">
        <f t="shared" si="6"/>
        <v>11.4848</v>
      </c>
      <c r="W44">
        <f t="shared" si="7"/>
        <v>0</v>
      </c>
      <c r="X44">
        <f t="shared" si="8"/>
        <v>18.2651</v>
      </c>
      <c r="Y44">
        <f t="shared" si="9"/>
        <v>221.1988</v>
      </c>
    </row>
    <row r="45" ht="27.9" customHeight="1" spans="1:25">
      <c r="A45" s="17" t="s">
        <v>77</v>
      </c>
      <c r="B45" s="18" t="s">
        <v>78</v>
      </c>
      <c r="C45" s="18" t="s">
        <v>701</v>
      </c>
      <c r="D45" s="17" t="s">
        <v>63</v>
      </c>
      <c r="E45" s="19">
        <v>3</v>
      </c>
      <c r="F45" s="11">
        <v>23.59</v>
      </c>
      <c r="G45" s="11">
        <v>231.74</v>
      </c>
      <c r="H45" s="20"/>
      <c r="I45" s="20"/>
      <c r="J45" s="11">
        <v>17.62</v>
      </c>
      <c r="K45" s="11">
        <v>16.38</v>
      </c>
      <c r="L45" s="20"/>
      <c r="M45" s="11">
        <v>26.04</v>
      </c>
      <c r="N45" s="11">
        <v>315.37</v>
      </c>
      <c r="O45" t="s">
        <v>1</v>
      </c>
      <c r="Q45">
        <f t="shared" si="1"/>
        <v>22.8823</v>
      </c>
      <c r="R45">
        <f t="shared" si="2"/>
        <v>224.7878</v>
      </c>
      <c r="S45">
        <f t="shared" si="3"/>
        <v>0</v>
      </c>
      <c r="T45">
        <f t="shared" si="4"/>
        <v>0</v>
      </c>
      <c r="U45">
        <f t="shared" si="5"/>
        <v>17.0914</v>
      </c>
      <c r="V45">
        <f t="shared" si="6"/>
        <v>15.8886</v>
      </c>
      <c r="W45">
        <f t="shared" si="7"/>
        <v>0</v>
      </c>
      <c r="X45">
        <f t="shared" si="8"/>
        <v>25.2588</v>
      </c>
      <c r="Y45">
        <f t="shared" si="9"/>
        <v>305.9089</v>
      </c>
    </row>
    <row r="46" ht="16.3" customHeight="1" spans="1:25">
      <c r="A46" s="17" t="s">
        <v>702</v>
      </c>
      <c r="B46" s="18" t="s">
        <v>690</v>
      </c>
      <c r="C46" s="18" t="s">
        <v>703</v>
      </c>
      <c r="D46" s="17" t="s">
        <v>63</v>
      </c>
      <c r="E46" s="19">
        <v>3</v>
      </c>
      <c r="F46" s="11">
        <v>23.59</v>
      </c>
      <c r="G46" s="11">
        <v>231.74</v>
      </c>
      <c r="H46" s="20"/>
      <c r="I46" s="20"/>
      <c r="J46" s="11">
        <v>17.62</v>
      </c>
      <c r="K46" s="11">
        <v>16.38</v>
      </c>
      <c r="L46" s="20"/>
      <c r="M46" s="11">
        <v>26.04</v>
      </c>
      <c r="N46" s="11">
        <v>315.37</v>
      </c>
      <c r="O46" t="s">
        <v>1</v>
      </c>
      <c r="Q46">
        <f t="shared" si="1"/>
        <v>22.8823</v>
      </c>
      <c r="R46">
        <f t="shared" si="2"/>
        <v>224.7878</v>
      </c>
      <c r="S46">
        <f t="shared" si="3"/>
        <v>0</v>
      </c>
      <c r="T46">
        <f t="shared" si="4"/>
        <v>0</v>
      </c>
      <c r="U46">
        <f t="shared" si="5"/>
        <v>17.0914</v>
      </c>
      <c r="V46">
        <f t="shared" si="6"/>
        <v>15.8886</v>
      </c>
      <c r="W46">
        <f t="shared" si="7"/>
        <v>0</v>
      </c>
      <c r="X46">
        <f t="shared" si="8"/>
        <v>25.2588</v>
      </c>
      <c r="Y46">
        <f t="shared" si="9"/>
        <v>305.9089</v>
      </c>
    </row>
    <row r="47" ht="27.9" customHeight="1" spans="1:25">
      <c r="A47" s="17" t="s">
        <v>80</v>
      </c>
      <c r="B47" s="18" t="s">
        <v>81</v>
      </c>
      <c r="C47" s="18" t="s">
        <v>704</v>
      </c>
      <c r="D47" s="17" t="s">
        <v>63</v>
      </c>
      <c r="E47" s="19">
        <v>8</v>
      </c>
      <c r="F47" s="11">
        <v>23.59</v>
      </c>
      <c r="G47" s="11">
        <v>35.48</v>
      </c>
      <c r="H47" s="20"/>
      <c r="I47" s="20"/>
      <c r="J47" s="11">
        <v>4.08</v>
      </c>
      <c r="K47" s="11">
        <v>3.79</v>
      </c>
      <c r="L47" s="20"/>
      <c r="M47" s="11">
        <v>6.02</v>
      </c>
      <c r="N47" s="11">
        <v>72.96</v>
      </c>
      <c r="O47" t="s">
        <v>1</v>
      </c>
      <c r="Q47">
        <f t="shared" si="1"/>
        <v>22.8823</v>
      </c>
      <c r="R47">
        <f t="shared" si="2"/>
        <v>34.4156</v>
      </c>
      <c r="S47">
        <f t="shared" si="3"/>
        <v>0</v>
      </c>
      <c r="T47">
        <f t="shared" si="4"/>
        <v>0</v>
      </c>
      <c r="U47">
        <f t="shared" si="5"/>
        <v>3.9576</v>
      </c>
      <c r="V47">
        <f t="shared" si="6"/>
        <v>3.6763</v>
      </c>
      <c r="W47">
        <f t="shared" si="7"/>
        <v>0</v>
      </c>
      <c r="X47">
        <f t="shared" si="8"/>
        <v>5.8394</v>
      </c>
      <c r="Y47">
        <f t="shared" si="9"/>
        <v>70.7712</v>
      </c>
    </row>
    <row r="48" ht="16.3" customHeight="1" spans="1:25">
      <c r="A48" s="17" t="s">
        <v>705</v>
      </c>
      <c r="B48" s="18" t="s">
        <v>690</v>
      </c>
      <c r="C48" s="18" t="s">
        <v>706</v>
      </c>
      <c r="D48" s="17" t="s">
        <v>63</v>
      </c>
      <c r="E48" s="19">
        <v>8</v>
      </c>
      <c r="F48" s="11">
        <v>23.59</v>
      </c>
      <c r="G48" s="11">
        <v>35.48</v>
      </c>
      <c r="H48" s="20"/>
      <c r="I48" s="20"/>
      <c r="J48" s="11">
        <v>4.08</v>
      </c>
      <c r="K48" s="11">
        <v>3.79</v>
      </c>
      <c r="L48" s="20"/>
      <c r="M48" s="11">
        <v>6.02</v>
      </c>
      <c r="N48" s="11">
        <v>72.96</v>
      </c>
      <c r="O48" t="s">
        <v>1</v>
      </c>
      <c r="Q48">
        <f t="shared" si="1"/>
        <v>22.8823</v>
      </c>
      <c r="R48">
        <f t="shared" si="2"/>
        <v>34.4156</v>
      </c>
      <c r="S48">
        <f t="shared" si="3"/>
        <v>0</v>
      </c>
      <c r="T48">
        <f t="shared" si="4"/>
        <v>0</v>
      </c>
      <c r="U48">
        <f t="shared" si="5"/>
        <v>3.9576</v>
      </c>
      <c r="V48">
        <f t="shared" si="6"/>
        <v>3.6763</v>
      </c>
      <c r="W48">
        <f t="shared" si="7"/>
        <v>0</v>
      </c>
      <c r="X48">
        <f t="shared" si="8"/>
        <v>5.8394</v>
      </c>
      <c r="Y48">
        <f t="shared" si="9"/>
        <v>70.7712</v>
      </c>
    </row>
    <row r="49" ht="27.9" customHeight="1" spans="1:25">
      <c r="A49" s="17" t="s">
        <v>83</v>
      </c>
      <c r="B49" s="18" t="s">
        <v>84</v>
      </c>
      <c r="C49" s="18" t="s">
        <v>707</v>
      </c>
      <c r="D49" s="17" t="s">
        <v>25</v>
      </c>
      <c r="E49" s="19">
        <v>13</v>
      </c>
      <c r="F49" s="11">
        <v>58.97</v>
      </c>
      <c r="G49" s="11">
        <v>158.81</v>
      </c>
      <c r="H49" s="11">
        <v>146.05</v>
      </c>
      <c r="I49" s="11">
        <v>57.82</v>
      </c>
      <c r="J49" s="11">
        <v>8.94</v>
      </c>
      <c r="K49" s="11">
        <v>8.31</v>
      </c>
      <c r="L49" s="20"/>
      <c r="M49" s="11">
        <v>26.36</v>
      </c>
      <c r="N49" s="11">
        <v>319.21</v>
      </c>
      <c r="O49" t="s">
        <v>1</v>
      </c>
      <c r="Q49">
        <f t="shared" si="1"/>
        <v>57.2009</v>
      </c>
      <c r="R49">
        <f t="shared" si="2"/>
        <v>154.0457</v>
      </c>
      <c r="S49">
        <f t="shared" si="3"/>
        <v>141.6685</v>
      </c>
      <c r="T49">
        <f t="shared" si="4"/>
        <v>56.0854</v>
      </c>
      <c r="U49">
        <f t="shared" si="5"/>
        <v>8.6718</v>
      </c>
      <c r="V49">
        <f t="shared" si="6"/>
        <v>8.0607</v>
      </c>
      <c r="W49">
        <f t="shared" si="7"/>
        <v>0</v>
      </c>
      <c r="X49">
        <f t="shared" si="8"/>
        <v>25.5692</v>
      </c>
      <c r="Y49">
        <f t="shared" si="9"/>
        <v>309.6337</v>
      </c>
    </row>
    <row r="50" ht="16.3" customHeight="1" spans="1:25">
      <c r="A50" s="17" t="s">
        <v>708</v>
      </c>
      <c r="B50" s="18" t="s">
        <v>709</v>
      </c>
      <c r="C50" s="18" t="s">
        <v>710</v>
      </c>
      <c r="D50" s="17" t="s">
        <v>63</v>
      </c>
      <c r="E50" s="19">
        <v>13</v>
      </c>
      <c r="F50" s="11">
        <v>58.97</v>
      </c>
      <c r="G50" s="11">
        <v>158.81</v>
      </c>
      <c r="H50" s="11">
        <v>146.05</v>
      </c>
      <c r="I50" s="11">
        <v>57.82</v>
      </c>
      <c r="J50" s="11">
        <v>8.94</v>
      </c>
      <c r="K50" s="11">
        <v>8.31</v>
      </c>
      <c r="L50" s="20"/>
      <c r="M50" s="11">
        <v>26.36</v>
      </c>
      <c r="N50" s="11">
        <v>319.21</v>
      </c>
      <c r="O50" t="s">
        <v>1</v>
      </c>
      <c r="Q50">
        <f t="shared" si="1"/>
        <v>57.2009</v>
      </c>
      <c r="R50">
        <f t="shared" si="2"/>
        <v>154.0457</v>
      </c>
      <c r="S50">
        <f t="shared" si="3"/>
        <v>141.6685</v>
      </c>
      <c r="T50">
        <f t="shared" si="4"/>
        <v>56.0854</v>
      </c>
      <c r="U50">
        <f t="shared" si="5"/>
        <v>8.6718</v>
      </c>
      <c r="V50">
        <f t="shared" si="6"/>
        <v>8.0607</v>
      </c>
      <c r="W50">
        <f t="shared" si="7"/>
        <v>0</v>
      </c>
      <c r="X50">
        <f t="shared" si="8"/>
        <v>25.5692</v>
      </c>
      <c r="Y50">
        <f t="shared" si="9"/>
        <v>309.6337</v>
      </c>
    </row>
    <row r="51" ht="27.9" customHeight="1" spans="1:25">
      <c r="A51" s="12" t="s">
        <v>630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1" t="s">
        <v>1</v>
      </c>
      <c r="Q51">
        <f t="shared" si="1"/>
        <v>0</v>
      </c>
      <c r="R51">
        <f t="shared" si="2"/>
        <v>0</v>
      </c>
      <c r="S51">
        <f t="shared" si="3"/>
        <v>0</v>
      </c>
      <c r="T51">
        <f t="shared" si="4"/>
        <v>0</v>
      </c>
      <c r="U51">
        <f t="shared" si="5"/>
        <v>0</v>
      </c>
      <c r="V51">
        <f t="shared" si="6"/>
        <v>0</v>
      </c>
      <c r="W51">
        <f t="shared" si="7"/>
        <v>0</v>
      </c>
      <c r="X51">
        <f t="shared" si="8"/>
        <v>0</v>
      </c>
      <c r="Y51">
        <f t="shared" si="9"/>
        <v>0</v>
      </c>
    </row>
    <row r="52" ht="16.3" customHeight="1" spans="1:25">
      <c r="A52" s="13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1" t="s">
        <v>1</v>
      </c>
      <c r="Q52">
        <f t="shared" si="1"/>
        <v>0</v>
      </c>
      <c r="R52">
        <f t="shared" si="2"/>
        <v>0</v>
      </c>
      <c r="S52">
        <f t="shared" si="3"/>
        <v>0</v>
      </c>
      <c r="T52">
        <f t="shared" si="4"/>
        <v>0</v>
      </c>
      <c r="U52">
        <f t="shared" si="5"/>
        <v>0</v>
      </c>
      <c r="V52">
        <f t="shared" si="6"/>
        <v>0</v>
      </c>
      <c r="W52">
        <f t="shared" si="7"/>
        <v>0</v>
      </c>
      <c r="X52">
        <f t="shared" si="8"/>
        <v>0</v>
      </c>
      <c r="Y52">
        <f t="shared" si="9"/>
        <v>0</v>
      </c>
    </row>
    <row r="53" ht="17.05" customHeight="1" spans="1:25">
      <c r="A53" s="3" t="s">
        <v>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3" t="s">
        <v>711</v>
      </c>
      <c r="N53" s="13"/>
      <c r="O53" s="21" t="s">
        <v>1</v>
      </c>
      <c r="Q53">
        <f t="shared" si="1"/>
        <v>0</v>
      </c>
      <c r="R53">
        <f t="shared" si="2"/>
        <v>0</v>
      </c>
      <c r="S53">
        <f t="shared" si="3"/>
        <v>0</v>
      </c>
      <c r="T53">
        <f t="shared" si="4"/>
        <v>0</v>
      </c>
      <c r="U53">
        <f t="shared" si="5"/>
        <v>0</v>
      </c>
      <c r="V53">
        <f t="shared" si="6"/>
        <v>0</v>
      </c>
      <c r="W53">
        <f t="shared" si="7"/>
        <v>0</v>
      </c>
      <c r="X53" t="e">
        <f t="shared" si="8"/>
        <v>#VALUE!</v>
      </c>
      <c r="Y53">
        <f t="shared" si="9"/>
        <v>0</v>
      </c>
    </row>
    <row r="54" ht="17.05" customHeight="1" spans="1:25">
      <c r="A54" s="4" t="s">
        <v>4</v>
      </c>
      <c r="B54" s="4" t="s">
        <v>5</v>
      </c>
      <c r="C54" s="4" t="s">
        <v>632</v>
      </c>
      <c r="D54" s="4" t="s">
        <v>633</v>
      </c>
      <c r="E54" s="4" t="s">
        <v>9</v>
      </c>
      <c r="F54" s="14" t="s">
        <v>634</v>
      </c>
      <c r="G54" s="15"/>
      <c r="H54" s="15"/>
      <c r="I54" s="15"/>
      <c r="J54" s="15"/>
      <c r="K54" s="15"/>
      <c r="L54" s="15"/>
      <c r="M54" s="22"/>
      <c r="N54" s="5" t="s">
        <v>635</v>
      </c>
      <c r="O54" s="23" t="s">
        <v>1</v>
      </c>
      <c r="Q54" t="e">
        <f t="shared" si="1"/>
        <v>#VALUE!</v>
      </c>
      <c r="R54">
        <f t="shared" si="2"/>
        <v>0</v>
      </c>
      <c r="S54">
        <f t="shared" si="3"/>
        <v>0</v>
      </c>
      <c r="T54">
        <f t="shared" si="4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  <c r="Y54" t="e">
        <f t="shared" si="9"/>
        <v>#VALUE!</v>
      </c>
    </row>
    <row r="55" ht="41.85" customHeight="1" spans="1:25">
      <c r="A55" s="6"/>
      <c r="B55" s="6"/>
      <c r="C55" s="6"/>
      <c r="D55" s="6"/>
      <c r="E55" s="6"/>
      <c r="F55" s="16" t="s">
        <v>636</v>
      </c>
      <c r="G55" s="16" t="s">
        <v>637</v>
      </c>
      <c r="H55" s="17" t="s">
        <v>638</v>
      </c>
      <c r="I55" s="16" t="s">
        <v>639</v>
      </c>
      <c r="J55" s="16" t="s">
        <v>640</v>
      </c>
      <c r="K55" s="16" t="s">
        <v>641</v>
      </c>
      <c r="L55" s="16" t="s">
        <v>642</v>
      </c>
      <c r="M55" s="17" t="s">
        <v>643</v>
      </c>
      <c r="N55" s="7"/>
      <c r="O55" s="23" t="s">
        <v>1</v>
      </c>
      <c r="Q55" t="e">
        <f t="shared" si="1"/>
        <v>#VALUE!</v>
      </c>
      <c r="R55" t="e">
        <f t="shared" si="2"/>
        <v>#VALUE!</v>
      </c>
      <c r="S55" t="e">
        <f t="shared" si="3"/>
        <v>#VALUE!</v>
      </c>
      <c r="T55" t="e">
        <f t="shared" si="4"/>
        <v>#VALUE!</v>
      </c>
      <c r="U55" t="e">
        <f t="shared" si="5"/>
        <v>#VALUE!</v>
      </c>
      <c r="V55" t="e">
        <f t="shared" si="6"/>
        <v>#VALUE!</v>
      </c>
      <c r="W55" t="e">
        <f t="shared" si="7"/>
        <v>#VALUE!</v>
      </c>
      <c r="X55" t="e">
        <f t="shared" si="8"/>
        <v>#VALUE!</v>
      </c>
      <c r="Y55">
        <f t="shared" si="9"/>
        <v>0</v>
      </c>
    </row>
    <row r="56" ht="27.9" customHeight="1" spans="1:25">
      <c r="A56" s="17" t="s">
        <v>87</v>
      </c>
      <c r="B56" s="18" t="s">
        <v>88</v>
      </c>
      <c r="C56" s="18" t="s">
        <v>712</v>
      </c>
      <c r="D56" s="17" t="s">
        <v>25</v>
      </c>
      <c r="E56" s="19">
        <v>15</v>
      </c>
      <c r="F56" s="11">
        <v>117.95</v>
      </c>
      <c r="G56" s="11">
        <v>159.27</v>
      </c>
      <c r="H56" s="11">
        <v>146.51</v>
      </c>
      <c r="I56" s="11">
        <v>72.27</v>
      </c>
      <c r="J56" s="11">
        <v>14.01</v>
      </c>
      <c r="K56" s="11">
        <v>13.02</v>
      </c>
      <c r="L56" s="20"/>
      <c r="M56" s="11">
        <v>33.89</v>
      </c>
      <c r="N56" s="11">
        <v>410.41</v>
      </c>
      <c r="O56" t="s">
        <v>1</v>
      </c>
      <c r="Q56">
        <f t="shared" si="1"/>
        <v>114.4115</v>
      </c>
      <c r="R56">
        <f t="shared" si="2"/>
        <v>154.4919</v>
      </c>
      <c r="S56">
        <f t="shared" si="3"/>
        <v>142.1147</v>
      </c>
      <c r="T56">
        <f t="shared" si="4"/>
        <v>70.1019</v>
      </c>
      <c r="U56">
        <f t="shared" si="5"/>
        <v>13.5897</v>
      </c>
      <c r="V56">
        <f t="shared" si="6"/>
        <v>12.6294</v>
      </c>
      <c r="W56">
        <f t="shared" si="7"/>
        <v>0</v>
      </c>
      <c r="X56">
        <f t="shared" si="8"/>
        <v>32.8733</v>
      </c>
      <c r="Y56">
        <f t="shared" si="9"/>
        <v>398.0977</v>
      </c>
    </row>
    <row r="57" ht="16.3" customHeight="1" spans="1:25">
      <c r="A57" s="17" t="s">
        <v>713</v>
      </c>
      <c r="B57" s="18" t="s">
        <v>714</v>
      </c>
      <c r="C57" s="18" t="s">
        <v>715</v>
      </c>
      <c r="D57" s="17" t="s">
        <v>63</v>
      </c>
      <c r="E57" s="19">
        <v>15</v>
      </c>
      <c r="F57" s="11">
        <v>117.95</v>
      </c>
      <c r="G57" s="11">
        <v>159.27</v>
      </c>
      <c r="H57" s="11">
        <v>146.51</v>
      </c>
      <c r="I57" s="11">
        <v>72.27</v>
      </c>
      <c r="J57" s="11">
        <v>14.01</v>
      </c>
      <c r="K57" s="11">
        <v>13.02</v>
      </c>
      <c r="L57" s="20"/>
      <c r="M57" s="11">
        <v>33.89</v>
      </c>
      <c r="N57" s="11">
        <v>410.41</v>
      </c>
      <c r="O57" t="s">
        <v>1</v>
      </c>
      <c r="Q57">
        <f t="shared" si="1"/>
        <v>114.4115</v>
      </c>
      <c r="R57">
        <f t="shared" si="2"/>
        <v>154.4919</v>
      </c>
      <c r="S57">
        <f t="shared" si="3"/>
        <v>142.1147</v>
      </c>
      <c r="T57">
        <f t="shared" si="4"/>
        <v>70.1019</v>
      </c>
      <c r="U57">
        <f t="shared" si="5"/>
        <v>13.5897</v>
      </c>
      <c r="V57">
        <f t="shared" si="6"/>
        <v>12.6294</v>
      </c>
      <c r="W57">
        <f t="shared" si="7"/>
        <v>0</v>
      </c>
      <c r="X57">
        <f t="shared" si="8"/>
        <v>32.8733</v>
      </c>
      <c r="Y57">
        <f t="shared" si="9"/>
        <v>398.0977</v>
      </c>
    </row>
    <row r="58" ht="27.9" customHeight="1" spans="1:25">
      <c r="A58" s="17" t="s">
        <v>90</v>
      </c>
      <c r="B58" s="18" t="s">
        <v>91</v>
      </c>
      <c r="C58" s="18" t="s">
        <v>716</v>
      </c>
      <c r="D58" s="17" t="s">
        <v>25</v>
      </c>
      <c r="E58" s="19">
        <v>3</v>
      </c>
      <c r="F58" s="11">
        <v>176.92</v>
      </c>
      <c r="G58" s="11">
        <v>159.75</v>
      </c>
      <c r="H58" s="11">
        <v>146.99</v>
      </c>
      <c r="I58" s="11">
        <v>86.72</v>
      </c>
      <c r="J58" s="11">
        <v>19.07</v>
      </c>
      <c r="K58" s="11">
        <v>17.73</v>
      </c>
      <c r="L58" s="20"/>
      <c r="M58" s="11">
        <v>41.42</v>
      </c>
      <c r="N58" s="11">
        <v>501.61</v>
      </c>
      <c r="O58" t="s">
        <v>1</v>
      </c>
      <c r="Q58">
        <f t="shared" si="1"/>
        <v>171.6124</v>
      </c>
      <c r="R58">
        <f t="shared" si="2"/>
        <v>154.9575</v>
      </c>
      <c r="S58">
        <f t="shared" si="3"/>
        <v>142.5803</v>
      </c>
      <c r="T58">
        <f t="shared" si="4"/>
        <v>84.1184</v>
      </c>
      <c r="U58">
        <f t="shared" si="5"/>
        <v>18.4979</v>
      </c>
      <c r="V58">
        <f t="shared" si="6"/>
        <v>17.1981</v>
      </c>
      <c r="W58">
        <f t="shared" si="7"/>
        <v>0</v>
      </c>
      <c r="X58">
        <f t="shared" si="8"/>
        <v>40.1774</v>
      </c>
      <c r="Y58">
        <f t="shared" si="9"/>
        <v>486.5617</v>
      </c>
    </row>
    <row r="59" ht="16.3" customHeight="1" spans="1:25">
      <c r="A59" s="17" t="s">
        <v>717</v>
      </c>
      <c r="B59" s="18" t="s">
        <v>718</v>
      </c>
      <c r="C59" s="18" t="s">
        <v>719</v>
      </c>
      <c r="D59" s="17" t="s">
        <v>63</v>
      </c>
      <c r="E59" s="19">
        <v>3</v>
      </c>
      <c r="F59" s="11">
        <v>176.92</v>
      </c>
      <c r="G59" s="11">
        <v>159.75</v>
      </c>
      <c r="H59" s="11">
        <v>146.99</v>
      </c>
      <c r="I59" s="11">
        <v>86.72</v>
      </c>
      <c r="J59" s="11">
        <v>19.07</v>
      </c>
      <c r="K59" s="11">
        <v>17.73</v>
      </c>
      <c r="L59" s="20"/>
      <c r="M59" s="11">
        <v>41.42</v>
      </c>
      <c r="N59" s="11">
        <v>501.61</v>
      </c>
      <c r="O59" t="s">
        <v>1</v>
      </c>
      <c r="Q59">
        <f t="shared" si="1"/>
        <v>171.6124</v>
      </c>
      <c r="R59">
        <f t="shared" si="2"/>
        <v>154.9575</v>
      </c>
      <c r="S59">
        <f t="shared" si="3"/>
        <v>142.5803</v>
      </c>
      <c r="T59">
        <f t="shared" si="4"/>
        <v>84.1184</v>
      </c>
      <c r="U59">
        <f t="shared" si="5"/>
        <v>18.4979</v>
      </c>
      <c r="V59">
        <f t="shared" si="6"/>
        <v>17.1981</v>
      </c>
      <c r="W59">
        <f t="shared" si="7"/>
        <v>0</v>
      </c>
      <c r="X59">
        <f t="shared" si="8"/>
        <v>40.1774</v>
      </c>
      <c r="Y59">
        <f t="shared" si="9"/>
        <v>486.5617</v>
      </c>
    </row>
    <row r="60" ht="39.55" customHeight="1" spans="1:25">
      <c r="A60" s="17" t="s">
        <v>93</v>
      </c>
      <c r="B60" s="18" t="s">
        <v>94</v>
      </c>
      <c r="C60" s="18" t="s">
        <v>720</v>
      </c>
      <c r="D60" s="17" t="s">
        <v>97</v>
      </c>
      <c r="E60" s="19">
        <v>360</v>
      </c>
      <c r="F60" s="11">
        <v>3.54</v>
      </c>
      <c r="G60" s="11">
        <v>8.31</v>
      </c>
      <c r="H60" s="20"/>
      <c r="I60" s="11">
        <v>2.92</v>
      </c>
      <c r="J60" s="11">
        <v>1.02</v>
      </c>
      <c r="K60" s="11">
        <v>0.95</v>
      </c>
      <c r="L60" s="20"/>
      <c r="M60" s="11">
        <v>1.51</v>
      </c>
      <c r="N60" s="11">
        <v>18.25</v>
      </c>
      <c r="O60" t="s">
        <v>1</v>
      </c>
      <c r="Q60">
        <f t="shared" si="1"/>
        <v>3.4338</v>
      </c>
      <c r="R60">
        <f t="shared" si="2"/>
        <v>8.0607</v>
      </c>
      <c r="S60">
        <f t="shared" si="3"/>
        <v>0</v>
      </c>
      <c r="T60">
        <f t="shared" si="4"/>
        <v>2.8324</v>
      </c>
      <c r="U60">
        <f t="shared" si="5"/>
        <v>0.9894</v>
      </c>
      <c r="V60">
        <f t="shared" si="6"/>
        <v>0.9215</v>
      </c>
      <c r="W60">
        <f t="shared" si="7"/>
        <v>0</v>
      </c>
      <c r="X60">
        <f t="shared" si="8"/>
        <v>1.4647</v>
      </c>
      <c r="Y60">
        <f t="shared" si="9"/>
        <v>17.7025</v>
      </c>
    </row>
    <row r="61" ht="16.3" customHeight="1" spans="1:25">
      <c r="A61" s="17" t="s">
        <v>721</v>
      </c>
      <c r="B61" s="18" t="s">
        <v>722</v>
      </c>
      <c r="C61" s="18" t="s">
        <v>723</v>
      </c>
      <c r="D61" s="17" t="s">
        <v>724</v>
      </c>
      <c r="E61" s="19">
        <v>360</v>
      </c>
      <c r="F61" s="11">
        <v>3.54</v>
      </c>
      <c r="G61" s="11">
        <v>8.31</v>
      </c>
      <c r="H61" s="20"/>
      <c r="I61" s="11">
        <v>2.92</v>
      </c>
      <c r="J61" s="11">
        <v>1.02</v>
      </c>
      <c r="K61" s="11">
        <v>0.95</v>
      </c>
      <c r="L61" s="20"/>
      <c r="M61" s="11">
        <v>1.51</v>
      </c>
      <c r="N61" s="11">
        <v>18.25</v>
      </c>
      <c r="O61" t="s">
        <v>1</v>
      </c>
      <c r="Q61">
        <f t="shared" si="1"/>
        <v>3.4338</v>
      </c>
      <c r="R61">
        <f t="shared" si="2"/>
        <v>8.0607</v>
      </c>
      <c r="S61">
        <f t="shared" si="3"/>
        <v>0</v>
      </c>
      <c r="T61">
        <f t="shared" si="4"/>
        <v>2.8324</v>
      </c>
      <c r="U61">
        <f t="shared" si="5"/>
        <v>0.9894</v>
      </c>
      <c r="V61">
        <f t="shared" si="6"/>
        <v>0.9215</v>
      </c>
      <c r="W61">
        <f t="shared" si="7"/>
        <v>0</v>
      </c>
      <c r="X61">
        <f t="shared" si="8"/>
        <v>1.4647</v>
      </c>
      <c r="Y61">
        <f t="shared" si="9"/>
        <v>17.7025</v>
      </c>
    </row>
    <row r="62" ht="27.9" customHeight="1" spans="1:25">
      <c r="A62" s="17" t="s">
        <v>98</v>
      </c>
      <c r="B62" s="18" t="s">
        <v>99</v>
      </c>
      <c r="C62" s="18" t="s">
        <v>725</v>
      </c>
      <c r="D62" s="17" t="s">
        <v>63</v>
      </c>
      <c r="E62" s="19">
        <v>17</v>
      </c>
      <c r="F62" s="11">
        <v>61.34</v>
      </c>
      <c r="G62" s="11">
        <v>260.52</v>
      </c>
      <c r="H62" s="20"/>
      <c r="I62" s="20"/>
      <c r="J62" s="11">
        <v>22.21</v>
      </c>
      <c r="K62" s="11">
        <v>20.64</v>
      </c>
      <c r="L62" s="20"/>
      <c r="M62" s="11">
        <v>32.82</v>
      </c>
      <c r="N62" s="11">
        <v>397.53</v>
      </c>
      <c r="O62" t="s">
        <v>1</v>
      </c>
      <c r="Q62">
        <f t="shared" si="1"/>
        <v>59.4998</v>
      </c>
      <c r="R62">
        <f t="shared" si="2"/>
        <v>252.7044</v>
      </c>
      <c r="S62">
        <f t="shared" si="3"/>
        <v>0</v>
      </c>
      <c r="T62">
        <f t="shared" si="4"/>
        <v>0</v>
      </c>
      <c r="U62">
        <f t="shared" si="5"/>
        <v>21.5437</v>
      </c>
      <c r="V62">
        <f t="shared" si="6"/>
        <v>20.0208</v>
      </c>
      <c r="W62">
        <f t="shared" si="7"/>
        <v>0</v>
      </c>
      <c r="X62">
        <f t="shared" si="8"/>
        <v>31.8354</v>
      </c>
      <c r="Y62">
        <f t="shared" si="9"/>
        <v>385.6041</v>
      </c>
    </row>
    <row r="63" ht="16.3" customHeight="1" spans="1:25">
      <c r="A63" s="17" t="s">
        <v>726</v>
      </c>
      <c r="B63" s="18" t="s">
        <v>727</v>
      </c>
      <c r="C63" s="18" t="s">
        <v>728</v>
      </c>
      <c r="D63" s="17" t="s">
        <v>47</v>
      </c>
      <c r="E63" s="19">
        <v>17</v>
      </c>
      <c r="F63" s="11">
        <v>61.34</v>
      </c>
      <c r="G63" s="11">
        <v>260.52</v>
      </c>
      <c r="H63" s="20"/>
      <c r="I63" s="20"/>
      <c r="J63" s="11">
        <v>22.21</v>
      </c>
      <c r="K63" s="11">
        <v>20.64</v>
      </c>
      <c r="L63" s="20"/>
      <c r="M63" s="11">
        <v>32.82</v>
      </c>
      <c r="N63" s="11">
        <v>397.53</v>
      </c>
      <c r="O63" t="s">
        <v>1</v>
      </c>
      <c r="Q63">
        <f t="shared" si="1"/>
        <v>59.4998</v>
      </c>
      <c r="R63">
        <f t="shared" si="2"/>
        <v>252.7044</v>
      </c>
      <c r="S63">
        <f t="shared" si="3"/>
        <v>0</v>
      </c>
      <c r="T63">
        <f t="shared" si="4"/>
        <v>0</v>
      </c>
      <c r="U63">
        <f t="shared" si="5"/>
        <v>21.5437</v>
      </c>
      <c r="V63">
        <f t="shared" si="6"/>
        <v>20.0208</v>
      </c>
      <c r="W63">
        <f t="shared" si="7"/>
        <v>0</v>
      </c>
      <c r="X63">
        <f t="shared" si="8"/>
        <v>31.8354</v>
      </c>
      <c r="Y63">
        <f t="shared" si="9"/>
        <v>385.6041</v>
      </c>
    </row>
    <row r="64" ht="27.9" customHeight="1" spans="1:25">
      <c r="A64" s="17" t="s">
        <v>101</v>
      </c>
      <c r="B64" s="18" t="s">
        <v>102</v>
      </c>
      <c r="C64" s="18" t="s">
        <v>729</v>
      </c>
      <c r="D64" s="17" t="s">
        <v>105</v>
      </c>
      <c r="E64" s="19">
        <v>4300</v>
      </c>
      <c r="F64" s="11">
        <v>1.42</v>
      </c>
      <c r="G64" s="11">
        <v>1.55</v>
      </c>
      <c r="H64" s="20"/>
      <c r="I64" s="11">
        <v>0.03</v>
      </c>
      <c r="J64" s="11">
        <v>0.21</v>
      </c>
      <c r="K64" s="11">
        <v>0.19</v>
      </c>
      <c r="L64" s="20"/>
      <c r="M64" s="11">
        <v>0.31</v>
      </c>
      <c r="N64" s="11">
        <v>3.71</v>
      </c>
      <c r="O64" t="s">
        <v>1</v>
      </c>
      <c r="Q64">
        <f t="shared" si="1"/>
        <v>1.3774</v>
      </c>
      <c r="R64">
        <f t="shared" si="2"/>
        <v>1.5035</v>
      </c>
      <c r="S64">
        <f t="shared" si="3"/>
        <v>0</v>
      </c>
      <c r="T64">
        <f t="shared" si="4"/>
        <v>0.0291</v>
      </c>
      <c r="U64">
        <f t="shared" si="5"/>
        <v>0.2037</v>
      </c>
      <c r="V64">
        <f t="shared" si="6"/>
        <v>0.1843</v>
      </c>
      <c r="W64">
        <f t="shared" si="7"/>
        <v>0</v>
      </c>
      <c r="X64">
        <f t="shared" si="8"/>
        <v>0.3007</v>
      </c>
      <c r="Y64">
        <f t="shared" si="9"/>
        <v>3.5987</v>
      </c>
    </row>
    <row r="65" ht="16.3" customHeight="1" spans="1:25">
      <c r="A65" s="17" t="s">
        <v>730</v>
      </c>
      <c r="B65" s="18" t="s">
        <v>731</v>
      </c>
      <c r="C65" s="18" t="s">
        <v>732</v>
      </c>
      <c r="D65" s="17" t="s">
        <v>105</v>
      </c>
      <c r="E65" s="19">
        <v>4300</v>
      </c>
      <c r="F65" s="11">
        <v>1.42</v>
      </c>
      <c r="G65" s="11">
        <v>1.55</v>
      </c>
      <c r="H65" s="20"/>
      <c r="I65" s="11">
        <v>0.03</v>
      </c>
      <c r="J65" s="11">
        <v>0.21</v>
      </c>
      <c r="K65" s="11">
        <v>0.19</v>
      </c>
      <c r="L65" s="20"/>
      <c r="M65" s="11">
        <v>0.31</v>
      </c>
      <c r="N65" s="11">
        <v>3.71</v>
      </c>
      <c r="O65" t="s">
        <v>1</v>
      </c>
      <c r="Q65">
        <f t="shared" si="1"/>
        <v>1.3774</v>
      </c>
      <c r="R65">
        <f t="shared" si="2"/>
        <v>1.5035</v>
      </c>
      <c r="S65">
        <f t="shared" si="3"/>
        <v>0</v>
      </c>
      <c r="T65">
        <f t="shared" si="4"/>
        <v>0.0291</v>
      </c>
      <c r="U65">
        <f t="shared" si="5"/>
        <v>0.2037</v>
      </c>
      <c r="V65">
        <f t="shared" si="6"/>
        <v>0.1843</v>
      </c>
      <c r="W65">
        <f t="shared" si="7"/>
        <v>0</v>
      </c>
      <c r="X65">
        <f t="shared" si="8"/>
        <v>0.3007</v>
      </c>
      <c r="Y65">
        <f t="shared" si="9"/>
        <v>3.5987</v>
      </c>
    </row>
    <row r="66" ht="27.9" customHeight="1" spans="1:25">
      <c r="A66" s="17" t="s">
        <v>106</v>
      </c>
      <c r="B66" s="18" t="s">
        <v>107</v>
      </c>
      <c r="C66" s="18" t="s">
        <v>733</v>
      </c>
      <c r="D66" s="17" t="s">
        <v>105</v>
      </c>
      <c r="E66" s="19">
        <v>4500</v>
      </c>
      <c r="F66" s="11">
        <v>1.42</v>
      </c>
      <c r="G66" s="11">
        <v>1.15</v>
      </c>
      <c r="H66" s="20"/>
      <c r="I66" s="11">
        <v>0.03</v>
      </c>
      <c r="J66" s="11">
        <v>0.18</v>
      </c>
      <c r="K66" s="11">
        <v>0.17</v>
      </c>
      <c r="L66" s="20"/>
      <c r="M66" s="11">
        <v>0.27</v>
      </c>
      <c r="N66" s="11">
        <v>3.22</v>
      </c>
      <c r="O66" t="s">
        <v>1</v>
      </c>
      <c r="Q66">
        <f t="shared" si="1"/>
        <v>1.3774</v>
      </c>
      <c r="R66">
        <f t="shared" si="2"/>
        <v>1.1155</v>
      </c>
      <c r="S66">
        <f t="shared" si="3"/>
        <v>0</v>
      </c>
      <c r="T66">
        <f t="shared" si="4"/>
        <v>0.0291</v>
      </c>
      <c r="U66">
        <f t="shared" si="5"/>
        <v>0.1746</v>
      </c>
      <c r="V66">
        <f t="shared" si="6"/>
        <v>0.1649</v>
      </c>
      <c r="W66">
        <f t="shared" si="7"/>
        <v>0</v>
      </c>
      <c r="X66">
        <f t="shared" si="8"/>
        <v>0.2619</v>
      </c>
      <c r="Y66">
        <f t="shared" si="9"/>
        <v>3.1234</v>
      </c>
    </row>
    <row r="67" ht="27.9" customHeight="1" spans="1:25">
      <c r="A67" s="17" t="s">
        <v>734</v>
      </c>
      <c r="B67" s="18" t="s">
        <v>731</v>
      </c>
      <c r="C67" s="18" t="s">
        <v>735</v>
      </c>
      <c r="D67" s="17" t="s">
        <v>105</v>
      </c>
      <c r="E67" s="19">
        <v>4500</v>
      </c>
      <c r="F67" s="11">
        <v>1.42</v>
      </c>
      <c r="G67" s="11">
        <v>1.15</v>
      </c>
      <c r="H67" s="20"/>
      <c r="I67" s="11">
        <v>0.03</v>
      </c>
      <c r="J67" s="11">
        <v>0.18</v>
      </c>
      <c r="K67" s="11">
        <v>0.17</v>
      </c>
      <c r="L67" s="20"/>
      <c r="M67" s="11">
        <v>0.27</v>
      </c>
      <c r="N67" s="11">
        <v>3.22</v>
      </c>
      <c r="O67" t="s">
        <v>1</v>
      </c>
      <c r="Q67">
        <f t="shared" si="1"/>
        <v>1.3774</v>
      </c>
      <c r="R67">
        <f t="shared" si="2"/>
        <v>1.1155</v>
      </c>
      <c r="S67">
        <f t="shared" si="3"/>
        <v>0</v>
      </c>
      <c r="T67">
        <f t="shared" si="4"/>
        <v>0.0291</v>
      </c>
      <c r="U67">
        <f t="shared" si="5"/>
        <v>0.1746</v>
      </c>
      <c r="V67">
        <f t="shared" si="6"/>
        <v>0.1649</v>
      </c>
      <c r="W67">
        <f t="shared" si="7"/>
        <v>0</v>
      </c>
      <c r="X67">
        <f t="shared" si="8"/>
        <v>0.2619</v>
      </c>
      <c r="Y67">
        <f t="shared" si="9"/>
        <v>3.1234</v>
      </c>
    </row>
    <row r="68" ht="27.9" customHeight="1" spans="1:25">
      <c r="A68" s="17" t="s">
        <v>110</v>
      </c>
      <c r="B68" s="18" t="s">
        <v>111</v>
      </c>
      <c r="C68" s="18" t="s">
        <v>736</v>
      </c>
      <c r="D68" s="17" t="s">
        <v>114</v>
      </c>
      <c r="E68" s="19">
        <v>30</v>
      </c>
      <c r="F68" s="11">
        <v>58.97</v>
      </c>
      <c r="G68" s="11">
        <v>117.55</v>
      </c>
      <c r="H68" s="20"/>
      <c r="I68" s="11">
        <v>10.29</v>
      </c>
      <c r="J68" s="11">
        <v>12.89</v>
      </c>
      <c r="K68" s="11">
        <v>11.98</v>
      </c>
      <c r="L68" s="20"/>
      <c r="M68" s="11">
        <v>19.05</v>
      </c>
      <c r="N68" s="11">
        <v>230.73</v>
      </c>
      <c r="O68" t="s">
        <v>1</v>
      </c>
      <c r="Q68">
        <f t="shared" si="1"/>
        <v>57.2009</v>
      </c>
      <c r="R68">
        <f t="shared" si="2"/>
        <v>114.0235</v>
      </c>
      <c r="S68">
        <f t="shared" si="3"/>
        <v>0</v>
      </c>
      <c r="T68">
        <f t="shared" si="4"/>
        <v>9.9813</v>
      </c>
      <c r="U68">
        <f t="shared" si="5"/>
        <v>12.5033</v>
      </c>
      <c r="V68">
        <f t="shared" si="6"/>
        <v>11.6206</v>
      </c>
      <c r="W68">
        <f t="shared" si="7"/>
        <v>0</v>
      </c>
      <c r="X68">
        <f t="shared" si="8"/>
        <v>18.4785</v>
      </c>
      <c r="Y68">
        <f t="shared" si="9"/>
        <v>223.8081</v>
      </c>
    </row>
    <row r="69" ht="16.3" customHeight="1" spans="1:25">
      <c r="A69" s="17" t="s">
        <v>737</v>
      </c>
      <c r="B69" s="18" t="s">
        <v>738</v>
      </c>
      <c r="C69" s="18" t="s">
        <v>739</v>
      </c>
      <c r="D69" s="17" t="s">
        <v>47</v>
      </c>
      <c r="E69" s="19">
        <v>30</v>
      </c>
      <c r="F69" s="11">
        <v>58.97</v>
      </c>
      <c r="G69" s="11">
        <v>117.55</v>
      </c>
      <c r="H69" s="20"/>
      <c r="I69" s="11">
        <v>10.29</v>
      </c>
      <c r="J69" s="11">
        <v>12.89</v>
      </c>
      <c r="K69" s="11">
        <v>11.98</v>
      </c>
      <c r="L69" s="20"/>
      <c r="M69" s="11">
        <v>19.05</v>
      </c>
      <c r="N69" s="11">
        <v>230.73</v>
      </c>
      <c r="O69" t="s">
        <v>1</v>
      </c>
      <c r="Q69">
        <f t="shared" si="1"/>
        <v>57.2009</v>
      </c>
      <c r="R69">
        <f t="shared" si="2"/>
        <v>114.0235</v>
      </c>
      <c r="S69">
        <f t="shared" si="3"/>
        <v>0</v>
      </c>
      <c r="T69">
        <f t="shared" si="4"/>
        <v>9.9813</v>
      </c>
      <c r="U69">
        <f t="shared" si="5"/>
        <v>12.5033</v>
      </c>
      <c r="V69">
        <f t="shared" si="6"/>
        <v>11.6206</v>
      </c>
      <c r="W69">
        <f t="shared" si="7"/>
        <v>0</v>
      </c>
      <c r="X69">
        <f t="shared" si="8"/>
        <v>18.4785</v>
      </c>
      <c r="Y69">
        <f t="shared" si="9"/>
        <v>223.8081</v>
      </c>
    </row>
    <row r="70" ht="16.3" customHeight="1" spans="1:25">
      <c r="A70" s="8" t="s">
        <v>115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t="s">
        <v>20</v>
      </c>
      <c r="Q70">
        <f t="shared" si="1"/>
        <v>0</v>
      </c>
      <c r="R70">
        <f t="shared" si="2"/>
        <v>0</v>
      </c>
      <c r="S70">
        <f t="shared" si="3"/>
        <v>0</v>
      </c>
      <c r="T70">
        <f t="shared" si="4"/>
        <v>0</v>
      </c>
      <c r="U70">
        <f t="shared" si="5"/>
        <v>0</v>
      </c>
      <c r="V70">
        <f t="shared" si="6"/>
        <v>0</v>
      </c>
      <c r="W70">
        <f t="shared" si="7"/>
        <v>0</v>
      </c>
      <c r="X70">
        <f t="shared" si="8"/>
        <v>0</v>
      </c>
      <c r="Y70">
        <f t="shared" si="9"/>
        <v>0</v>
      </c>
    </row>
    <row r="71" ht="86.05" customHeight="1" spans="1:25">
      <c r="A71" s="17" t="s">
        <v>116</v>
      </c>
      <c r="B71" s="18" t="s">
        <v>117</v>
      </c>
      <c r="C71" s="18" t="s">
        <v>740</v>
      </c>
      <c r="D71" s="17" t="s">
        <v>105</v>
      </c>
      <c r="E71" s="19">
        <v>500</v>
      </c>
      <c r="F71" s="11">
        <v>4.76</v>
      </c>
      <c r="G71" s="11">
        <v>3.43</v>
      </c>
      <c r="H71" s="20"/>
      <c r="I71" s="20"/>
      <c r="J71" s="11">
        <v>0.57</v>
      </c>
      <c r="K71" s="11">
        <v>0.53</v>
      </c>
      <c r="L71" s="20"/>
      <c r="M71" s="11">
        <v>0.84</v>
      </c>
      <c r="N71" s="11">
        <v>10.13</v>
      </c>
      <c r="O71" t="s">
        <v>1</v>
      </c>
      <c r="Q71">
        <f t="shared" si="1"/>
        <v>4.6172</v>
      </c>
      <c r="R71">
        <f t="shared" si="2"/>
        <v>3.3271</v>
      </c>
      <c r="S71">
        <f t="shared" si="3"/>
        <v>0</v>
      </c>
      <c r="T71">
        <f t="shared" si="4"/>
        <v>0</v>
      </c>
      <c r="U71">
        <f t="shared" si="5"/>
        <v>0.5529</v>
      </c>
      <c r="V71">
        <f t="shared" si="6"/>
        <v>0.5141</v>
      </c>
      <c r="W71">
        <f t="shared" si="7"/>
        <v>0</v>
      </c>
      <c r="X71">
        <f t="shared" si="8"/>
        <v>0.8148</v>
      </c>
      <c r="Y71">
        <f t="shared" si="9"/>
        <v>9.8261</v>
      </c>
    </row>
    <row r="72" ht="27.9" customHeight="1" spans="1:25">
      <c r="A72" s="12" t="s">
        <v>630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1" t="s">
        <v>1</v>
      </c>
      <c r="Q72">
        <f t="shared" si="1"/>
        <v>0</v>
      </c>
      <c r="R72">
        <f t="shared" si="2"/>
        <v>0</v>
      </c>
      <c r="S72">
        <f t="shared" si="3"/>
        <v>0</v>
      </c>
      <c r="T72">
        <f t="shared" si="4"/>
        <v>0</v>
      </c>
      <c r="U72">
        <f t="shared" si="5"/>
        <v>0</v>
      </c>
      <c r="V72">
        <f t="shared" si="6"/>
        <v>0</v>
      </c>
      <c r="W72">
        <f t="shared" si="7"/>
        <v>0</v>
      </c>
      <c r="X72">
        <f t="shared" si="8"/>
        <v>0</v>
      </c>
      <c r="Y72">
        <f t="shared" si="9"/>
        <v>0</v>
      </c>
    </row>
    <row r="73" ht="16.3" customHeight="1" spans="1:25">
      <c r="A73" s="13" t="s">
        <v>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21" t="s">
        <v>1</v>
      </c>
      <c r="Q73">
        <f t="shared" si="1"/>
        <v>0</v>
      </c>
      <c r="R73">
        <f t="shared" si="2"/>
        <v>0</v>
      </c>
      <c r="S73">
        <f t="shared" si="3"/>
        <v>0</v>
      </c>
      <c r="T73">
        <f t="shared" si="4"/>
        <v>0</v>
      </c>
      <c r="U73">
        <f t="shared" si="5"/>
        <v>0</v>
      </c>
      <c r="V73">
        <f t="shared" si="6"/>
        <v>0</v>
      </c>
      <c r="W73">
        <f t="shared" si="7"/>
        <v>0</v>
      </c>
      <c r="X73">
        <f t="shared" si="8"/>
        <v>0</v>
      </c>
      <c r="Y73">
        <f t="shared" si="9"/>
        <v>0</v>
      </c>
    </row>
    <row r="74" ht="17.05" customHeight="1" spans="1:25">
      <c r="A74" s="3" t="s">
        <v>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13" t="s">
        <v>741</v>
      </c>
      <c r="N74" s="13"/>
      <c r="O74" s="21" t="s">
        <v>1</v>
      </c>
      <c r="Q74">
        <f t="shared" ref="Q74:Q137" si="10">F74*0.97</f>
        <v>0</v>
      </c>
      <c r="R74">
        <f t="shared" ref="R74:R137" si="11">G74*0.97</f>
        <v>0</v>
      </c>
      <c r="S74">
        <f t="shared" ref="S74:S137" si="12">H74*0.97</f>
        <v>0</v>
      </c>
      <c r="T74">
        <f t="shared" ref="T74:T137" si="13">I74*0.97</f>
        <v>0</v>
      </c>
      <c r="U74">
        <f t="shared" ref="U74:U137" si="14">J74*0.97</f>
        <v>0</v>
      </c>
      <c r="V74">
        <f t="shared" ref="V74:V137" si="15">K74*0.97</f>
        <v>0</v>
      </c>
      <c r="W74">
        <f t="shared" ref="W74:W137" si="16">L74*0.97</f>
        <v>0</v>
      </c>
      <c r="X74" t="e">
        <f t="shared" ref="X74:X137" si="17">M74*0.97</f>
        <v>#VALUE!</v>
      </c>
      <c r="Y74">
        <f t="shared" ref="Y74:Y137" si="18">N74*0.97</f>
        <v>0</v>
      </c>
    </row>
    <row r="75" ht="17.05" customHeight="1" spans="1:25">
      <c r="A75" s="4" t="s">
        <v>4</v>
      </c>
      <c r="B75" s="4" t="s">
        <v>5</v>
      </c>
      <c r="C75" s="4" t="s">
        <v>632</v>
      </c>
      <c r="D75" s="4" t="s">
        <v>633</v>
      </c>
      <c r="E75" s="4" t="s">
        <v>9</v>
      </c>
      <c r="F75" s="14" t="s">
        <v>634</v>
      </c>
      <c r="G75" s="15"/>
      <c r="H75" s="15"/>
      <c r="I75" s="15"/>
      <c r="J75" s="15"/>
      <c r="K75" s="15"/>
      <c r="L75" s="15"/>
      <c r="M75" s="22"/>
      <c r="N75" s="5" t="s">
        <v>635</v>
      </c>
      <c r="O75" s="23" t="s">
        <v>1</v>
      </c>
      <c r="Q75" t="e">
        <f t="shared" si="10"/>
        <v>#VALUE!</v>
      </c>
      <c r="R75">
        <f t="shared" si="11"/>
        <v>0</v>
      </c>
      <c r="S75">
        <f t="shared" si="12"/>
        <v>0</v>
      </c>
      <c r="T75">
        <f t="shared" si="13"/>
        <v>0</v>
      </c>
      <c r="U75">
        <f t="shared" si="14"/>
        <v>0</v>
      </c>
      <c r="V75">
        <f t="shared" si="15"/>
        <v>0</v>
      </c>
      <c r="W75">
        <f t="shared" si="16"/>
        <v>0</v>
      </c>
      <c r="X75">
        <f t="shared" si="17"/>
        <v>0</v>
      </c>
      <c r="Y75" t="e">
        <f t="shared" si="18"/>
        <v>#VALUE!</v>
      </c>
    </row>
    <row r="76" ht="41.85" customHeight="1" spans="1:25">
      <c r="A76" s="6"/>
      <c r="B76" s="6"/>
      <c r="C76" s="6"/>
      <c r="D76" s="6"/>
      <c r="E76" s="6"/>
      <c r="F76" s="16" t="s">
        <v>636</v>
      </c>
      <c r="G76" s="16" t="s">
        <v>637</v>
      </c>
      <c r="H76" s="17" t="s">
        <v>638</v>
      </c>
      <c r="I76" s="16" t="s">
        <v>639</v>
      </c>
      <c r="J76" s="16" t="s">
        <v>640</v>
      </c>
      <c r="K76" s="16" t="s">
        <v>641</v>
      </c>
      <c r="L76" s="16" t="s">
        <v>642</v>
      </c>
      <c r="M76" s="17" t="s">
        <v>643</v>
      </c>
      <c r="N76" s="7"/>
      <c r="O76" s="23" t="s">
        <v>1</v>
      </c>
      <c r="Q76" t="e">
        <f t="shared" si="10"/>
        <v>#VALUE!</v>
      </c>
      <c r="R76" t="e">
        <f t="shared" si="11"/>
        <v>#VALUE!</v>
      </c>
      <c r="S76" t="e">
        <f t="shared" si="12"/>
        <v>#VALUE!</v>
      </c>
      <c r="T76" t="e">
        <f t="shared" si="13"/>
        <v>#VALUE!</v>
      </c>
      <c r="U76" t="e">
        <f t="shared" si="14"/>
        <v>#VALUE!</v>
      </c>
      <c r="V76" t="e">
        <f t="shared" si="15"/>
        <v>#VALUE!</v>
      </c>
      <c r="W76" t="e">
        <f t="shared" si="16"/>
        <v>#VALUE!</v>
      </c>
      <c r="X76" t="e">
        <f t="shared" si="17"/>
        <v>#VALUE!</v>
      </c>
      <c r="Y76">
        <f t="shared" si="18"/>
        <v>0</v>
      </c>
    </row>
    <row r="77" ht="16.3" customHeight="1" spans="1:25">
      <c r="A77" s="17" t="s">
        <v>742</v>
      </c>
      <c r="B77" s="18" t="s">
        <v>743</v>
      </c>
      <c r="C77" s="18" t="s">
        <v>744</v>
      </c>
      <c r="D77" s="17" t="s">
        <v>105</v>
      </c>
      <c r="E77" s="19">
        <v>500</v>
      </c>
      <c r="F77" s="11">
        <v>4.76</v>
      </c>
      <c r="G77" s="11">
        <v>3.43</v>
      </c>
      <c r="H77" s="20"/>
      <c r="I77" s="20"/>
      <c r="J77" s="11">
        <v>0.57</v>
      </c>
      <c r="K77" s="11">
        <v>0.53</v>
      </c>
      <c r="L77" s="20"/>
      <c r="M77" s="11">
        <v>0.84</v>
      </c>
      <c r="N77" s="11">
        <v>10.13</v>
      </c>
      <c r="O77" t="s">
        <v>1</v>
      </c>
      <c r="Q77">
        <f t="shared" si="10"/>
        <v>4.6172</v>
      </c>
      <c r="R77">
        <f t="shared" si="11"/>
        <v>3.3271</v>
      </c>
      <c r="S77">
        <f t="shared" si="12"/>
        <v>0</v>
      </c>
      <c r="T77">
        <f t="shared" si="13"/>
        <v>0</v>
      </c>
      <c r="U77">
        <f t="shared" si="14"/>
        <v>0.5529</v>
      </c>
      <c r="V77">
        <f t="shared" si="15"/>
        <v>0.5141</v>
      </c>
      <c r="W77">
        <f t="shared" si="16"/>
        <v>0</v>
      </c>
      <c r="X77">
        <f t="shared" si="17"/>
        <v>0.8148</v>
      </c>
      <c r="Y77">
        <f t="shared" si="18"/>
        <v>9.8261</v>
      </c>
    </row>
    <row r="78" ht="39.55" customHeight="1" spans="1:25">
      <c r="A78" s="17" t="s">
        <v>120</v>
      </c>
      <c r="B78" s="18" t="s">
        <v>121</v>
      </c>
      <c r="C78" s="18" t="s">
        <v>745</v>
      </c>
      <c r="D78" s="17" t="s">
        <v>105</v>
      </c>
      <c r="E78" s="19">
        <v>50</v>
      </c>
      <c r="F78" s="11">
        <v>3.32</v>
      </c>
      <c r="G78" s="11">
        <v>4.14</v>
      </c>
      <c r="H78" s="20"/>
      <c r="I78" s="20"/>
      <c r="J78" s="11">
        <v>0.51</v>
      </c>
      <c r="K78" s="11">
        <v>0.48</v>
      </c>
      <c r="L78" s="20"/>
      <c r="M78" s="11">
        <v>0.76</v>
      </c>
      <c r="N78" s="11">
        <v>9.21</v>
      </c>
      <c r="O78" t="s">
        <v>1</v>
      </c>
      <c r="Q78">
        <f t="shared" si="10"/>
        <v>3.2204</v>
      </c>
      <c r="R78">
        <f t="shared" si="11"/>
        <v>4.0158</v>
      </c>
      <c r="S78">
        <f t="shared" si="12"/>
        <v>0</v>
      </c>
      <c r="T78">
        <f t="shared" si="13"/>
        <v>0</v>
      </c>
      <c r="U78">
        <f t="shared" si="14"/>
        <v>0.4947</v>
      </c>
      <c r="V78">
        <f t="shared" si="15"/>
        <v>0.4656</v>
      </c>
      <c r="W78">
        <f t="shared" si="16"/>
        <v>0</v>
      </c>
      <c r="X78">
        <f t="shared" si="17"/>
        <v>0.7372</v>
      </c>
      <c r="Y78">
        <f t="shared" si="18"/>
        <v>8.9337</v>
      </c>
    </row>
    <row r="79" ht="16.3" customHeight="1" spans="1:25">
      <c r="A79" s="17" t="s">
        <v>746</v>
      </c>
      <c r="B79" s="18" t="s">
        <v>747</v>
      </c>
      <c r="C79" s="18" t="s">
        <v>748</v>
      </c>
      <c r="D79" s="17" t="s">
        <v>105</v>
      </c>
      <c r="E79" s="19">
        <v>50</v>
      </c>
      <c r="F79" s="11">
        <v>3.32</v>
      </c>
      <c r="G79" s="11">
        <v>4.14</v>
      </c>
      <c r="H79" s="20"/>
      <c r="I79" s="20"/>
      <c r="J79" s="11">
        <v>0.51</v>
      </c>
      <c r="K79" s="11">
        <v>0.48</v>
      </c>
      <c r="L79" s="20"/>
      <c r="M79" s="11">
        <v>0.76</v>
      </c>
      <c r="N79" s="11">
        <v>9.21</v>
      </c>
      <c r="O79" t="s">
        <v>1</v>
      </c>
      <c r="Q79">
        <f t="shared" si="10"/>
        <v>3.2204</v>
      </c>
      <c r="R79">
        <f t="shared" si="11"/>
        <v>4.0158</v>
      </c>
      <c r="S79">
        <f t="shared" si="12"/>
        <v>0</v>
      </c>
      <c r="T79">
        <f t="shared" si="13"/>
        <v>0</v>
      </c>
      <c r="U79">
        <f t="shared" si="14"/>
        <v>0.4947</v>
      </c>
      <c r="V79">
        <f t="shared" si="15"/>
        <v>0.4656</v>
      </c>
      <c r="W79">
        <f t="shared" si="16"/>
        <v>0</v>
      </c>
      <c r="X79">
        <f t="shared" si="17"/>
        <v>0.7372</v>
      </c>
      <c r="Y79">
        <f t="shared" si="18"/>
        <v>8.9337</v>
      </c>
    </row>
    <row r="80" ht="51.15" customHeight="1" spans="1:25">
      <c r="A80" s="17" t="s">
        <v>123</v>
      </c>
      <c r="B80" s="18" t="s">
        <v>124</v>
      </c>
      <c r="C80" s="18" t="s">
        <v>749</v>
      </c>
      <c r="D80" s="17" t="s">
        <v>47</v>
      </c>
      <c r="E80" s="19">
        <v>43</v>
      </c>
      <c r="F80" s="11">
        <v>3.65</v>
      </c>
      <c r="G80" s="11">
        <v>2.36</v>
      </c>
      <c r="H80" s="20"/>
      <c r="I80" s="20"/>
      <c r="J80" s="11">
        <v>0.41</v>
      </c>
      <c r="K80" s="11">
        <v>0.39</v>
      </c>
      <c r="L80" s="20"/>
      <c r="M80" s="11">
        <v>0.61</v>
      </c>
      <c r="N80" s="11">
        <v>7.42</v>
      </c>
      <c r="O80" t="s">
        <v>1</v>
      </c>
      <c r="Q80">
        <f t="shared" si="10"/>
        <v>3.5405</v>
      </c>
      <c r="R80">
        <f t="shared" si="11"/>
        <v>2.2892</v>
      </c>
      <c r="S80">
        <f t="shared" si="12"/>
        <v>0</v>
      </c>
      <c r="T80">
        <f t="shared" si="13"/>
        <v>0</v>
      </c>
      <c r="U80">
        <f t="shared" si="14"/>
        <v>0.3977</v>
      </c>
      <c r="V80">
        <f t="shared" si="15"/>
        <v>0.3783</v>
      </c>
      <c r="W80">
        <f t="shared" si="16"/>
        <v>0</v>
      </c>
      <c r="X80">
        <f t="shared" si="17"/>
        <v>0.5917</v>
      </c>
      <c r="Y80">
        <f t="shared" si="18"/>
        <v>7.1974</v>
      </c>
    </row>
    <row r="81" ht="16.3" customHeight="1" spans="1:25">
      <c r="A81" s="17" t="s">
        <v>750</v>
      </c>
      <c r="B81" s="18" t="s">
        <v>751</v>
      </c>
      <c r="C81" s="18" t="s">
        <v>752</v>
      </c>
      <c r="D81" s="17" t="s">
        <v>47</v>
      </c>
      <c r="E81" s="19">
        <v>43</v>
      </c>
      <c r="F81" s="11">
        <v>3.65</v>
      </c>
      <c r="G81" s="11">
        <v>2.36</v>
      </c>
      <c r="H81" s="20"/>
      <c r="I81" s="20"/>
      <c r="J81" s="11">
        <v>0.41</v>
      </c>
      <c r="K81" s="11">
        <v>0.39</v>
      </c>
      <c r="L81" s="20"/>
      <c r="M81" s="11">
        <v>0.61</v>
      </c>
      <c r="N81" s="11">
        <v>7.42</v>
      </c>
      <c r="O81" t="s">
        <v>1</v>
      </c>
      <c r="Q81">
        <f t="shared" si="10"/>
        <v>3.5405</v>
      </c>
      <c r="R81">
        <f t="shared" si="11"/>
        <v>2.2892</v>
      </c>
      <c r="S81">
        <f t="shared" si="12"/>
        <v>0</v>
      </c>
      <c r="T81">
        <f t="shared" si="13"/>
        <v>0</v>
      </c>
      <c r="U81">
        <f t="shared" si="14"/>
        <v>0.3977</v>
      </c>
      <c r="V81">
        <f t="shared" si="15"/>
        <v>0.3783</v>
      </c>
      <c r="W81">
        <f t="shared" si="16"/>
        <v>0</v>
      </c>
      <c r="X81">
        <f t="shared" si="17"/>
        <v>0.5917</v>
      </c>
      <c r="Y81">
        <f t="shared" si="18"/>
        <v>7.1974</v>
      </c>
    </row>
    <row r="82" ht="51.15" customHeight="1" spans="1:25">
      <c r="A82" s="17" t="s">
        <v>127</v>
      </c>
      <c r="B82" s="18" t="s">
        <v>128</v>
      </c>
      <c r="C82" s="18" t="s">
        <v>753</v>
      </c>
      <c r="D82" s="17" t="s">
        <v>47</v>
      </c>
      <c r="E82" s="19">
        <v>43</v>
      </c>
      <c r="F82" s="11">
        <v>1.59</v>
      </c>
      <c r="G82" s="11">
        <v>1.4</v>
      </c>
      <c r="H82" s="20"/>
      <c r="I82" s="20"/>
      <c r="J82" s="11">
        <v>0.21</v>
      </c>
      <c r="K82" s="11">
        <v>0.19</v>
      </c>
      <c r="L82" s="20"/>
      <c r="M82" s="11">
        <v>0.31</v>
      </c>
      <c r="N82" s="11">
        <v>3.7</v>
      </c>
      <c r="O82" t="s">
        <v>1</v>
      </c>
      <c r="Q82">
        <f t="shared" si="10"/>
        <v>1.5423</v>
      </c>
      <c r="R82">
        <f t="shared" si="11"/>
        <v>1.358</v>
      </c>
      <c r="S82">
        <f t="shared" si="12"/>
        <v>0</v>
      </c>
      <c r="T82">
        <f t="shared" si="13"/>
        <v>0</v>
      </c>
      <c r="U82">
        <f t="shared" si="14"/>
        <v>0.2037</v>
      </c>
      <c r="V82">
        <f t="shared" si="15"/>
        <v>0.1843</v>
      </c>
      <c r="W82">
        <f t="shared" si="16"/>
        <v>0</v>
      </c>
      <c r="X82">
        <f t="shared" si="17"/>
        <v>0.3007</v>
      </c>
      <c r="Y82">
        <f t="shared" si="18"/>
        <v>3.589</v>
      </c>
    </row>
    <row r="83" ht="16.3" customHeight="1" spans="1:25">
      <c r="A83" s="17" t="s">
        <v>754</v>
      </c>
      <c r="B83" s="18" t="s">
        <v>755</v>
      </c>
      <c r="C83" s="18" t="s">
        <v>756</v>
      </c>
      <c r="D83" s="17" t="s">
        <v>188</v>
      </c>
      <c r="E83" s="19">
        <v>43</v>
      </c>
      <c r="F83" s="11">
        <v>1.59</v>
      </c>
      <c r="G83" s="11">
        <v>1.4</v>
      </c>
      <c r="H83" s="20"/>
      <c r="I83" s="20"/>
      <c r="J83" s="11">
        <v>0.21</v>
      </c>
      <c r="K83" s="11">
        <v>0.19</v>
      </c>
      <c r="L83" s="20"/>
      <c r="M83" s="11">
        <v>0.31</v>
      </c>
      <c r="N83" s="11">
        <v>3.7</v>
      </c>
      <c r="O83" t="s">
        <v>1</v>
      </c>
      <c r="Q83">
        <f t="shared" si="10"/>
        <v>1.5423</v>
      </c>
      <c r="R83">
        <f t="shared" si="11"/>
        <v>1.358</v>
      </c>
      <c r="S83">
        <f t="shared" si="12"/>
        <v>0</v>
      </c>
      <c r="T83">
        <f t="shared" si="13"/>
        <v>0</v>
      </c>
      <c r="U83">
        <f t="shared" si="14"/>
        <v>0.2037</v>
      </c>
      <c r="V83">
        <f t="shared" si="15"/>
        <v>0.1843</v>
      </c>
      <c r="W83">
        <f t="shared" si="16"/>
        <v>0</v>
      </c>
      <c r="X83">
        <f t="shared" si="17"/>
        <v>0.3007</v>
      </c>
      <c r="Y83">
        <f t="shared" si="18"/>
        <v>3.589</v>
      </c>
    </row>
    <row r="84" ht="39.55" customHeight="1" spans="1:25">
      <c r="A84" s="17" t="s">
        <v>130</v>
      </c>
      <c r="B84" s="18" t="s">
        <v>131</v>
      </c>
      <c r="C84" s="18" t="s">
        <v>757</v>
      </c>
      <c r="D84" s="17" t="s">
        <v>105</v>
      </c>
      <c r="E84" s="19">
        <v>2700</v>
      </c>
      <c r="F84" s="11">
        <v>1.69</v>
      </c>
      <c r="G84" s="11">
        <v>2.01</v>
      </c>
      <c r="H84" s="20"/>
      <c r="I84" s="11">
        <v>0.03</v>
      </c>
      <c r="J84" s="11">
        <v>0.26</v>
      </c>
      <c r="K84" s="11">
        <v>0.24</v>
      </c>
      <c r="L84" s="20"/>
      <c r="M84" s="11">
        <v>0.38</v>
      </c>
      <c r="N84" s="11">
        <v>4.61</v>
      </c>
      <c r="O84" t="s">
        <v>1</v>
      </c>
      <c r="Q84">
        <f t="shared" si="10"/>
        <v>1.6393</v>
      </c>
      <c r="R84">
        <f t="shared" si="11"/>
        <v>1.9497</v>
      </c>
      <c r="S84">
        <f t="shared" si="12"/>
        <v>0</v>
      </c>
      <c r="T84">
        <f t="shared" si="13"/>
        <v>0.0291</v>
      </c>
      <c r="U84">
        <f t="shared" si="14"/>
        <v>0.2522</v>
      </c>
      <c r="V84">
        <f t="shared" si="15"/>
        <v>0.2328</v>
      </c>
      <c r="W84">
        <f t="shared" si="16"/>
        <v>0</v>
      </c>
      <c r="X84">
        <f t="shared" si="17"/>
        <v>0.3686</v>
      </c>
      <c r="Y84">
        <f t="shared" si="18"/>
        <v>4.4717</v>
      </c>
    </row>
    <row r="85" ht="27.9" customHeight="1" spans="1:25">
      <c r="A85" s="17" t="s">
        <v>758</v>
      </c>
      <c r="B85" s="18" t="s">
        <v>759</v>
      </c>
      <c r="C85" s="18" t="s">
        <v>760</v>
      </c>
      <c r="D85" s="17" t="s">
        <v>105</v>
      </c>
      <c r="E85" s="19">
        <v>2700</v>
      </c>
      <c r="F85" s="11">
        <v>1.69</v>
      </c>
      <c r="G85" s="11">
        <v>2.01</v>
      </c>
      <c r="H85" s="20"/>
      <c r="I85" s="11">
        <v>0.03</v>
      </c>
      <c r="J85" s="11">
        <v>0.26</v>
      </c>
      <c r="K85" s="11">
        <v>0.24</v>
      </c>
      <c r="L85" s="20"/>
      <c r="M85" s="11">
        <v>0.38</v>
      </c>
      <c r="N85" s="11">
        <v>4.61</v>
      </c>
      <c r="O85" t="s">
        <v>1</v>
      </c>
      <c r="Q85">
        <f t="shared" si="10"/>
        <v>1.6393</v>
      </c>
      <c r="R85">
        <f t="shared" si="11"/>
        <v>1.9497</v>
      </c>
      <c r="S85">
        <f t="shared" si="12"/>
        <v>0</v>
      </c>
      <c r="T85">
        <f t="shared" si="13"/>
        <v>0.0291</v>
      </c>
      <c r="U85">
        <f t="shared" si="14"/>
        <v>0.2522</v>
      </c>
      <c r="V85">
        <f t="shared" si="15"/>
        <v>0.2328</v>
      </c>
      <c r="W85">
        <f t="shared" si="16"/>
        <v>0</v>
      </c>
      <c r="X85">
        <f t="shared" si="17"/>
        <v>0.3686</v>
      </c>
      <c r="Y85">
        <f t="shared" si="18"/>
        <v>4.4717</v>
      </c>
    </row>
    <row r="86" ht="39.55" customHeight="1" spans="1:25">
      <c r="A86" s="17" t="s">
        <v>134</v>
      </c>
      <c r="B86" s="18" t="s">
        <v>135</v>
      </c>
      <c r="C86" s="18" t="s">
        <v>761</v>
      </c>
      <c r="D86" s="17" t="s">
        <v>52</v>
      </c>
      <c r="E86" s="19">
        <v>4</v>
      </c>
      <c r="F86" s="11">
        <v>233.53</v>
      </c>
      <c r="G86" s="11">
        <v>138.4</v>
      </c>
      <c r="H86" s="20"/>
      <c r="I86" s="20"/>
      <c r="J86" s="11">
        <v>25.66</v>
      </c>
      <c r="K86" s="11">
        <v>23.86</v>
      </c>
      <c r="L86" s="20"/>
      <c r="M86" s="11">
        <v>37.93</v>
      </c>
      <c r="N86" s="11">
        <v>459.38</v>
      </c>
      <c r="O86" t="s">
        <v>1</v>
      </c>
      <c r="Q86">
        <f t="shared" si="10"/>
        <v>226.5241</v>
      </c>
      <c r="R86">
        <f t="shared" si="11"/>
        <v>134.248</v>
      </c>
      <c r="S86">
        <f t="shared" si="12"/>
        <v>0</v>
      </c>
      <c r="T86">
        <f t="shared" si="13"/>
        <v>0</v>
      </c>
      <c r="U86">
        <f t="shared" si="14"/>
        <v>24.8902</v>
      </c>
      <c r="V86">
        <f t="shared" si="15"/>
        <v>23.1442</v>
      </c>
      <c r="W86">
        <f t="shared" si="16"/>
        <v>0</v>
      </c>
      <c r="X86">
        <f t="shared" si="17"/>
        <v>36.7921</v>
      </c>
      <c r="Y86">
        <f t="shared" si="18"/>
        <v>445.5986</v>
      </c>
    </row>
    <row r="87" ht="16.3" customHeight="1" spans="1:25">
      <c r="A87" s="17" t="s">
        <v>762</v>
      </c>
      <c r="B87" s="18" t="s">
        <v>763</v>
      </c>
      <c r="C87" s="18" t="s">
        <v>764</v>
      </c>
      <c r="D87" s="17" t="s">
        <v>672</v>
      </c>
      <c r="E87" s="19">
        <v>4</v>
      </c>
      <c r="F87" s="11">
        <v>233.53</v>
      </c>
      <c r="G87" s="11">
        <v>138.4</v>
      </c>
      <c r="H87" s="20"/>
      <c r="I87" s="20"/>
      <c r="J87" s="11">
        <v>25.66</v>
      </c>
      <c r="K87" s="11">
        <v>23.86</v>
      </c>
      <c r="L87" s="20"/>
      <c r="M87" s="11">
        <v>37.93</v>
      </c>
      <c r="N87" s="11">
        <v>459.38</v>
      </c>
      <c r="O87" t="s">
        <v>1</v>
      </c>
      <c r="Q87">
        <f t="shared" si="10"/>
        <v>226.5241</v>
      </c>
      <c r="R87">
        <f t="shared" si="11"/>
        <v>134.248</v>
      </c>
      <c r="S87">
        <f t="shared" si="12"/>
        <v>0</v>
      </c>
      <c r="T87">
        <f t="shared" si="13"/>
        <v>0</v>
      </c>
      <c r="U87">
        <f t="shared" si="14"/>
        <v>24.8902</v>
      </c>
      <c r="V87">
        <f t="shared" si="15"/>
        <v>23.1442</v>
      </c>
      <c r="W87">
        <f t="shared" si="16"/>
        <v>0</v>
      </c>
      <c r="X87">
        <f t="shared" si="17"/>
        <v>36.7921</v>
      </c>
      <c r="Y87">
        <f t="shared" si="18"/>
        <v>445.5986</v>
      </c>
    </row>
    <row r="88" ht="27.9" customHeight="1" spans="1:25">
      <c r="A88" s="17" t="s">
        <v>137</v>
      </c>
      <c r="B88" s="18" t="s">
        <v>138</v>
      </c>
      <c r="C88" s="18" t="s">
        <v>765</v>
      </c>
      <c r="D88" s="17" t="s">
        <v>25</v>
      </c>
      <c r="E88" s="19">
        <v>1</v>
      </c>
      <c r="F88" s="11">
        <v>353.84</v>
      </c>
      <c r="G88" s="11">
        <v>4018.84</v>
      </c>
      <c r="H88" s="20"/>
      <c r="I88" s="11">
        <v>10.24</v>
      </c>
      <c r="J88" s="11">
        <v>302.42</v>
      </c>
      <c r="K88" s="11">
        <v>281.12</v>
      </c>
      <c r="L88" s="20"/>
      <c r="M88" s="11">
        <v>446.98</v>
      </c>
      <c r="N88" s="11">
        <v>5413.44</v>
      </c>
      <c r="O88" t="s">
        <v>1</v>
      </c>
      <c r="Q88">
        <f t="shared" si="10"/>
        <v>343.2248</v>
      </c>
      <c r="R88">
        <f t="shared" si="11"/>
        <v>3898.2748</v>
      </c>
      <c r="S88">
        <f t="shared" si="12"/>
        <v>0</v>
      </c>
      <c r="T88">
        <f t="shared" si="13"/>
        <v>9.9328</v>
      </c>
      <c r="U88">
        <f t="shared" si="14"/>
        <v>293.3474</v>
      </c>
      <c r="V88">
        <f t="shared" si="15"/>
        <v>272.6864</v>
      </c>
      <c r="W88">
        <f t="shared" si="16"/>
        <v>0</v>
      </c>
      <c r="X88">
        <f t="shared" si="17"/>
        <v>433.5706</v>
      </c>
      <c r="Y88">
        <f t="shared" si="18"/>
        <v>5251.0368</v>
      </c>
    </row>
    <row r="89" ht="16.3" customHeight="1" spans="1:25">
      <c r="A89" s="17" t="s">
        <v>766</v>
      </c>
      <c r="B89" s="18" t="s">
        <v>646</v>
      </c>
      <c r="C89" s="18" t="s">
        <v>767</v>
      </c>
      <c r="D89" s="17" t="s">
        <v>63</v>
      </c>
      <c r="E89" s="19">
        <v>1</v>
      </c>
      <c r="F89" s="11">
        <v>353.84</v>
      </c>
      <c r="G89" s="11">
        <v>4018.84</v>
      </c>
      <c r="H89" s="20"/>
      <c r="I89" s="11">
        <v>10.24</v>
      </c>
      <c r="J89" s="11">
        <v>302.42</v>
      </c>
      <c r="K89" s="11">
        <v>281.12</v>
      </c>
      <c r="L89" s="20"/>
      <c r="M89" s="11">
        <v>446.98</v>
      </c>
      <c r="N89" s="11">
        <v>5413.44</v>
      </c>
      <c r="O89" t="s">
        <v>1</v>
      </c>
      <c r="Q89">
        <f t="shared" si="10"/>
        <v>343.2248</v>
      </c>
      <c r="R89">
        <f t="shared" si="11"/>
        <v>3898.2748</v>
      </c>
      <c r="S89">
        <f t="shared" si="12"/>
        <v>0</v>
      </c>
      <c r="T89">
        <f t="shared" si="13"/>
        <v>9.9328</v>
      </c>
      <c r="U89">
        <f t="shared" si="14"/>
        <v>293.3474</v>
      </c>
      <c r="V89">
        <f t="shared" si="15"/>
        <v>272.6864</v>
      </c>
      <c r="W89">
        <f t="shared" si="16"/>
        <v>0</v>
      </c>
      <c r="X89">
        <f t="shared" si="17"/>
        <v>433.5706</v>
      </c>
      <c r="Y89">
        <f t="shared" si="18"/>
        <v>5251.0368</v>
      </c>
    </row>
    <row r="90" ht="27.9" customHeight="1" spans="1:25">
      <c r="A90" s="17" t="s">
        <v>140</v>
      </c>
      <c r="B90" s="18" t="s">
        <v>141</v>
      </c>
      <c r="C90" s="18" t="s">
        <v>651</v>
      </c>
      <c r="D90" s="17" t="s">
        <v>25</v>
      </c>
      <c r="E90" s="19">
        <v>4</v>
      </c>
      <c r="F90" s="11">
        <v>353.84</v>
      </c>
      <c r="G90" s="11">
        <v>818.84</v>
      </c>
      <c r="H90" s="20"/>
      <c r="I90" s="11">
        <v>10.24</v>
      </c>
      <c r="J90" s="11">
        <v>81.62</v>
      </c>
      <c r="K90" s="11">
        <v>75.87</v>
      </c>
      <c r="L90" s="20"/>
      <c r="M90" s="11">
        <v>120.64</v>
      </c>
      <c r="N90" s="11">
        <v>1461.05</v>
      </c>
      <c r="O90" t="s">
        <v>1</v>
      </c>
      <c r="Q90">
        <f t="shared" si="10"/>
        <v>343.2248</v>
      </c>
      <c r="R90">
        <f t="shared" si="11"/>
        <v>794.2748</v>
      </c>
      <c r="S90">
        <f t="shared" si="12"/>
        <v>0</v>
      </c>
      <c r="T90">
        <f t="shared" si="13"/>
        <v>9.9328</v>
      </c>
      <c r="U90">
        <f t="shared" si="14"/>
        <v>79.1714</v>
      </c>
      <c r="V90">
        <f t="shared" si="15"/>
        <v>73.5939</v>
      </c>
      <c r="W90">
        <f t="shared" si="16"/>
        <v>0</v>
      </c>
      <c r="X90">
        <f t="shared" si="17"/>
        <v>117.0208</v>
      </c>
      <c r="Y90">
        <f t="shared" si="18"/>
        <v>1417.2185</v>
      </c>
    </row>
    <row r="91" ht="16.3" customHeight="1" spans="1:25">
      <c r="A91" s="17" t="s">
        <v>768</v>
      </c>
      <c r="B91" s="18" t="s">
        <v>646</v>
      </c>
      <c r="C91" s="18" t="s">
        <v>653</v>
      </c>
      <c r="D91" s="17" t="s">
        <v>63</v>
      </c>
      <c r="E91" s="19">
        <v>4</v>
      </c>
      <c r="F91" s="11">
        <v>353.84</v>
      </c>
      <c r="G91" s="11">
        <v>818.84</v>
      </c>
      <c r="H91" s="20"/>
      <c r="I91" s="11">
        <v>10.24</v>
      </c>
      <c r="J91" s="11">
        <v>81.62</v>
      </c>
      <c r="K91" s="11">
        <v>75.87</v>
      </c>
      <c r="L91" s="20"/>
      <c r="M91" s="11">
        <v>120.64</v>
      </c>
      <c r="N91" s="11">
        <v>1461.05</v>
      </c>
      <c r="O91" t="s">
        <v>1</v>
      </c>
      <c r="Q91">
        <f t="shared" si="10"/>
        <v>343.2248</v>
      </c>
      <c r="R91">
        <f t="shared" si="11"/>
        <v>794.2748</v>
      </c>
      <c r="S91">
        <f t="shared" si="12"/>
        <v>0</v>
      </c>
      <c r="T91">
        <f t="shared" si="13"/>
        <v>9.9328</v>
      </c>
      <c r="U91">
        <f t="shared" si="14"/>
        <v>79.1714</v>
      </c>
      <c r="V91">
        <f t="shared" si="15"/>
        <v>73.5939</v>
      </c>
      <c r="W91">
        <f t="shared" si="16"/>
        <v>0</v>
      </c>
      <c r="X91">
        <f t="shared" si="17"/>
        <v>117.0208</v>
      </c>
      <c r="Y91">
        <f t="shared" si="18"/>
        <v>1417.2185</v>
      </c>
    </row>
    <row r="92" ht="16.3" customHeight="1" spans="1:25">
      <c r="A92" s="17" t="s">
        <v>142</v>
      </c>
      <c r="B92" s="18" t="s">
        <v>143</v>
      </c>
      <c r="C92" s="18" t="s">
        <v>23</v>
      </c>
      <c r="D92" s="17" t="s">
        <v>769</v>
      </c>
      <c r="E92" s="19">
        <v>3</v>
      </c>
      <c r="F92" s="11">
        <v>353.84</v>
      </c>
      <c r="G92" s="11">
        <v>420.84</v>
      </c>
      <c r="H92" s="20"/>
      <c r="I92" s="11">
        <v>10.24</v>
      </c>
      <c r="J92" s="11">
        <v>54.16</v>
      </c>
      <c r="K92" s="11">
        <v>50.34</v>
      </c>
      <c r="L92" s="20"/>
      <c r="M92" s="11">
        <v>80.05</v>
      </c>
      <c r="N92" s="11">
        <v>969.47</v>
      </c>
      <c r="O92" t="s">
        <v>1</v>
      </c>
      <c r="Q92">
        <f t="shared" si="10"/>
        <v>343.2248</v>
      </c>
      <c r="R92">
        <f t="shared" si="11"/>
        <v>408.2148</v>
      </c>
      <c r="S92">
        <f t="shared" si="12"/>
        <v>0</v>
      </c>
      <c r="T92">
        <f t="shared" si="13"/>
        <v>9.9328</v>
      </c>
      <c r="U92">
        <f t="shared" si="14"/>
        <v>52.5352</v>
      </c>
      <c r="V92">
        <f t="shared" si="15"/>
        <v>48.8298</v>
      </c>
      <c r="W92">
        <f t="shared" si="16"/>
        <v>0</v>
      </c>
      <c r="X92">
        <f t="shared" si="17"/>
        <v>77.6485</v>
      </c>
      <c r="Y92">
        <f t="shared" si="18"/>
        <v>940.3859</v>
      </c>
    </row>
    <row r="93" ht="27.9" customHeight="1" spans="1:25">
      <c r="A93" s="12" t="s">
        <v>630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1" t="s">
        <v>1</v>
      </c>
      <c r="Q93">
        <f t="shared" si="10"/>
        <v>0</v>
      </c>
      <c r="R93">
        <f t="shared" si="11"/>
        <v>0</v>
      </c>
      <c r="S93">
        <f t="shared" si="12"/>
        <v>0</v>
      </c>
      <c r="T93">
        <f t="shared" si="13"/>
        <v>0</v>
      </c>
      <c r="U93">
        <f t="shared" si="14"/>
        <v>0</v>
      </c>
      <c r="V93">
        <f t="shared" si="15"/>
        <v>0</v>
      </c>
      <c r="W93">
        <f t="shared" si="16"/>
        <v>0</v>
      </c>
      <c r="X93">
        <f t="shared" si="17"/>
        <v>0</v>
      </c>
      <c r="Y93">
        <f t="shared" si="18"/>
        <v>0</v>
      </c>
    </row>
    <row r="94" ht="16.3" customHeight="1" spans="1:25">
      <c r="A94" s="13" t="s">
        <v>1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21" t="s">
        <v>1</v>
      </c>
      <c r="Q94">
        <f t="shared" si="10"/>
        <v>0</v>
      </c>
      <c r="R94">
        <f t="shared" si="11"/>
        <v>0</v>
      </c>
      <c r="S94">
        <f t="shared" si="12"/>
        <v>0</v>
      </c>
      <c r="T94">
        <f t="shared" si="13"/>
        <v>0</v>
      </c>
      <c r="U94">
        <f t="shared" si="14"/>
        <v>0</v>
      </c>
      <c r="V94">
        <f t="shared" si="15"/>
        <v>0</v>
      </c>
      <c r="W94">
        <f t="shared" si="16"/>
        <v>0</v>
      </c>
      <c r="X94">
        <f t="shared" si="17"/>
        <v>0</v>
      </c>
      <c r="Y94">
        <f t="shared" si="18"/>
        <v>0</v>
      </c>
    </row>
    <row r="95" ht="17.05" customHeight="1" spans="1:25">
      <c r="A95" s="3" t="s">
        <v>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13" t="s">
        <v>770</v>
      </c>
      <c r="N95" s="13"/>
      <c r="O95" s="21" t="s">
        <v>1</v>
      </c>
      <c r="Q95">
        <f t="shared" si="10"/>
        <v>0</v>
      </c>
      <c r="R95">
        <f t="shared" si="11"/>
        <v>0</v>
      </c>
      <c r="S95">
        <f t="shared" si="12"/>
        <v>0</v>
      </c>
      <c r="T95">
        <f t="shared" si="13"/>
        <v>0</v>
      </c>
      <c r="U95">
        <f t="shared" si="14"/>
        <v>0</v>
      </c>
      <c r="V95">
        <f t="shared" si="15"/>
        <v>0</v>
      </c>
      <c r="W95">
        <f t="shared" si="16"/>
        <v>0</v>
      </c>
      <c r="X95" t="e">
        <f t="shared" si="17"/>
        <v>#VALUE!</v>
      </c>
      <c r="Y95">
        <f t="shared" si="18"/>
        <v>0</v>
      </c>
    </row>
    <row r="96" ht="17.05" customHeight="1" spans="1:25">
      <c r="A96" s="4" t="s">
        <v>4</v>
      </c>
      <c r="B96" s="4" t="s">
        <v>5</v>
      </c>
      <c r="C96" s="4" t="s">
        <v>632</v>
      </c>
      <c r="D96" s="4" t="s">
        <v>633</v>
      </c>
      <c r="E96" s="4" t="s">
        <v>9</v>
      </c>
      <c r="F96" s="14" t="s">
        <v>634</v>
      </c>
      <c r="G96" s="15"/>
      <c r="H96" s="15"/>
      <c r="I96" s="15"/>
      <c r="J96" s="15"/>
      <c r="K96" s="15"/>
      <c r="L96" s="15"/>
      <c r="M96" s="22"/>
      <c r="N96" s="5" t="s">
        <v>635</v>
      </c>
      <c r="O96" s="23" t="s">
        <v>1</v>
      </c>
      <c r="Q96" t="e">
        <f t="shared" si="10"/>
        <v>#VALUE!</v>
      </c>
      <c r="R96">
        <f t="shared" si="11"/>
        <v>0</v>
      </c>
      <c r="S96">
        <f t="shared" si="12"/>
        <v>0</v>
      </c>
      <c r="T96">
        <f t="shared" si="13"/>
        <v>0</v>
      </c>
      <c r="U96">
        <f t="shared" si="14"/>
        <v>0</v>
      </c>
      <c r="V96">
        <f t="shared" si="15"/>
        <v>0</v>
      </c>
      <c r="W96">
        <f t="shared" si="16"/>
        <v>0</v>
      </c>
      <c r="X96">
        <f t="shared" si="17"/>
        <v>0</v>
      </c>
      <c r="Y96" t="e">
        <f t="shared" si="18"/>
        <v>#VALUE!</v>
      </c>
    </row>
    <row r="97" ht="41.85" customHeight="1" spans="1:25">
      <c r="A97" s="6"/>
      <c r="B97" s="6"/>
      <c r="C97" s="6"/>
      <c r="D97" s="6"/>
      <c r="E97" s="6"/>
      <c r="F97" s="16" t="s">
        <v>636</v>
      </c>
      <c r="G97" s="16" t="s">
        <v>637</v>
      </c>
      <c r="H97" s="17" t="s">
        <v>638</v>
      </c>
      <c r="I97" s="16" t="s">
        <v>639</v>
      </c>
      <c r="J97" s="16" t="s">
        <v>640</v>
      </c>
      <c r="K97" s="16" t="s">
        <v>641</v>
      </c>
      <c r="L97" s="16" t="s">
        <v>642</v>
      </c>
      <c r="M97" s="17" t="s">
        <v>643</v>
      </c>
      <c r="N97" s="7"/>
      <c r="O97" s="23" t="s">
        <v>1</v>
      </c>
      <c r="Q97" t="e">
        <f t="shared" si="10"/>
        <v>#VALUE!</v>
      </c>
      <c r="R97" t="e">
        <f t="shared" si="11"/>
        <v>#VALUE!</v>
      </c>
      <c r="S97" t="e">
        <f t="shared" si="12"/>
        <v>#VALUE!</v>
      </c>
      <c r="T97" t="e">
        <f t="shared" si="13"/>
        <v>#VALUE!</v>
      </c>
      <c r="U97" t="e">
        <f t="shared" si="14"/>
        <v>#VALUE!</v>
      </c>
      <c r="V97" t="e">
        <f t="shared" si="15"/>
        <v>#VALUE!</v>
      </c>
      <c r="W97" t="e">
        <f t="shared" si="16"/>
        <v>#VALUE!</v>
      </c>
      <c r="X97" t="e">
        <f t="shared" si="17"/>
        <v>#VALUE!</v>
      </c>
      <c r="Y97">
        <f t="shared" si="18"/>
        <v>0</v>
      </c>
    </row>
    <row r="98" ht="16.3" customHeight="1" spans="1:25">
      <c r="A98" s="17" t="s">
        <v>1</v>
      </c>
      <c r="B98" s="18" t="s">
        <v>1</v>
      </c>
      <c r="C98" s="18" t="s">
        <v>24</v>
      </c>
      <c r="D98" s="17" t="s">
        <v>188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t="s">
        <v>1</v>
      </c>
      <c r="Q98">
        <f t="shared" si="10"/>
        <v>0</v>
      </c>
      <c r="R98">
        <f t="shared" si="11"/>
        <v>0</v>
      </c>
      <c r="S98">
        <f t="shared" si="12"/>
        <v>0</v>
      </c>
      <c r="T98">
        <f t="shared" si="13"/>
        <v>0</v>
      </c>
      <c r="U98">
        <f t="shared" si="14"/>
        <v>0</v>
      </c>
      <c r="V98">
        <f t="shared" si="15"/>
        <v>0</v>
      </c>
      <c r="W98">
        <f t="shared" si="16"/>
        <v>0</v>
      </c>
      <c r="X98">
        <f t="shared" si="17"/>
        <v>0</v>
      </c>
      <c r="Y98">
        <f t="shared" si="18"/>
        <v>0</v>
      </c>
    </row>
    <row r="99" ht="16.3" customHeight="1" spans="1:25">
      <c r="A99" s="17" t="s">
        <v>771</v>
      </c>
      <c r="B99" s="18" t="s">
        <v>646</v>
      </c>
      <c r="C99" s="18" t="s">
        <v>647</v>
      </c>
      <c r="D99" s="17" t="s">
        <v>63</v>
      </c>
      <c r="E99" s="19">
        <v>3</v>
      </c>
      <c r="F99" s="11">
        <v>353.84</v>
      </c>
      <c r="G99" s="11">
        <v>420.84</v>
      </c>
      <c r="H99" s="20"/>
      <c r="I99" s="11">
        <v>10.24</v>
      </c>
      <c r="J99" s="11">
        <v>54.16</v>
      </c>
      <c r="K99" s="11">
        <v>50.34</v>
      </c>
      <c r="L99" s="20"/>
      <c r="M99" s="11">
        <v>80.05</v>
      </c>
      <c r="N99" s="11">
        <v>969.47</v>
      </c>
      <c r="O99" t="s">
        <v>1</v>
      </c>
      <c r="Q99">
        <f t="shared" si="10"/>
        <v>343.2248</v>
      </c>
      <c r="R99">
        <f t="shared" si="11"/>
        <v>408.2148</v>
      </c>
      <c r="S99">
        <f t="shared" si="12"/>
        <v>0</v>
      </c>
      <c r="T99">
        <f t="shared" si="13"/>
        <v>9.9328</v>
      </c>
      <c r="U99">
        <f t="shared" si="14"/>
        <v>52.5352</v>
      </c>
      <c r="V99">
        <f t="shared" si="15"/>
        <v>48.8298</v>
      </c>
      <c r="W99">
        <f t="shared" si="16"/>
        <v>0</v>
      </c>
      <c r="X99">
        <f t="shared" si="17"/>
        <v>77.6485</v>
      </c>
      <c r="Y99">
        <f t="shared" si="18"/>
        <v>940.3859</v>
      </c>
    </row>
    <row r="100" ht="27.9" customHeight="1" spans="1:25">
      <c r="A100" s="17" t="s">
        <v>144</v>
      </c>
      <c r="B100" s="18" t="s">
        <v>145</v>
      </c>
      <c r="C100" s="18" t="s">
        <v>772</v>
      </c>
      <c r="D100" s="17" t="s">
        <v>42</v>
      </c>
      <c r="E100" s="19">
        <v>32</v>
      </c>
      <c r="F100" s="11">
        <v>5.9</v>
      </c>
      <c r="G100" s="11">
        <v>9.37</v>
      </c>
      <c r="H100" s="20"/>
      <c r="I100" s="20"/>
      <c r="J100" s="11">
        <v>1.05</v>
      </c>
      <c r="K100" s="11">
        <v>0.98</v>
      </c>
      <c r="L100" s="20"/>
      <c r="M100" s="11">
        <v>1.56</v>
      </c>
      <c r="N100" s="11">
        <v>18.86</v>
      </c>
      <c r="O100" t="s">
        <v>1</v>
      </c>
      <c r="Q100">
        <f t="shared" si="10"/>
        <v>5.723</v>
      </c>
      <c r="R100">
        <f t="shared" si="11"/>
        <v>9.0889</v>
      </c>
      <c r="S100">
        <f t="shared" si="12"/>
        <v>0</v>
      </c>
      <c r="T100">
        <f t="shared" si="13"/>
        <v>0</v>
      </c>
      <c r="U100">
        <f t="shared" si="14"/>
        <v>1.0185</v>
      </c>
      <c r="V100">
        <f t="shared" si="15"/>
        <v>0.9506</v>
      </c>
      <c r="W100">
        <f t="shared" si="16"/>
        <v>0</v>
      </c>
      <c r="X100">
        <f t="shared" si="17"/>
        <v>1.5132</v>
      </c>
      <c r="Y100">
        <f t="shared" si="18"/>
        <v>18.2942</v>
      </c>
    </row>
    <row r="101" ht="16.3" customHeight="1" spans="1:25">
      <c r="A101" s="17" t="s">
        <v>773</v>
      </c>
      <c r="B101" s="18" t="s">
        <v>774</v>
      </c>
      <c r="C101" s="18" t="s">
        <v>775</v>
      </c>
      <c r="D101" s="17" t="s">
        <v>42</v>
      </c>
      <c r="E101" s="19">
        <v>32</v>
      </c>
      <c r="F101" s="11">
        <v>5.9</v>
      </c>
      <c r="G101" s="11">
        <v>9.37</v>
      </c>
      <c r="H101" s="20"/>
      <c r="I101" s="20"/>
      <c r="J101" s="11">
        <v>1.05</v>
      </c>
      <c r="K101" s="11">
        <v>0.98</v>
      </c>
      <c r="L101" s="20"/>
      <c r="M101" s="11">
        <v>1.56</v>
      </c>
      <c r="N101" s="11">
        <v>18.86</v>
      </c>
      <c r="O101" t="s">
        <v>1</v>
      </c>
      <c r="Q101">
        <f t="shared" si="10"/>
        <v>5.723</v>
      </c>
      <c r="R101">
        <f t="shared" si="11"/>
        <v>9.0889</v>
      </c>
      <c r="S101">
        <f t="shared" si="12"/>
        <v>0</v>
      </c>
      <c r="T101">
        <f t="shared" si="13"/>
        <v>0</v>
      </c>
      <c r="U101">
        <f t="shared" si="14"/>
        <v>1.0185</v>
      </c>
      <c r="V101">
        <f t="shared" si="15"/>
        <v>0.9506</v>
      </c>
      <c r="W101">
        <f t="shared" si="16"/>
        <v>0</v>
      </c>
      <c r="X101">
        <f t="shared" si="17"/>
        <v>1.5132</v>
      </c>
      <c r="Y101">
        <f t="shared" si="18"/>
        <v>18.2942</v>
      </c>
    </row>
    <row r="102" ht="27.9" customHeight="1" spans="1:25">
      <c r="A102" s="17" t="s">
        <v>147</v>
      </c>
      <c r="B102" s="18" t="s">
        <v>148</v>
      </c>
      <c r="C102" s="18" t="s">
        <v>776</v>
      </c>
      <c r="D102" s="17" t="s">
        <v>52</v>
      </c>
      <c r="E102" s="19">
        <v>43</v>
      </c>
      <c r="F102" s="11">
        <v>18.64</v>
      </c>
      <c r="G102" s="11">
        <v>16.17</v>
      </c>
      <c r="H102" s="20"/>
      <c r="I102" s="20"/>
      <c r="J102" s="11">
        <v>2.4</v>
      </c>
      <c r="K102" s="11">
        <v>2.23</v>
      </c>
      <c r="L102" s="20"/>
      <c r="M102" s="11">
        <v>3.55</v>
      </c>
      <c r="N102" s="11">
        <v>42.99</v>
      </c>
      <c r="O102" t="s">
        <v>1</v>
      </c>
      <c r="Q102">
        <f t="shared" si="10"/>
        <v>18.0808</v>
      </c>
      <c r="R102">
        <f t="shared" si="11"/>
        <v>15.6849</v>
      </c>
      <c r="S102">
        <f t="shared" si="12"/>
        <v>0</v>
      </c>
      <c r="T102">
        <f t="shared" si="13"/>
        <v>0</v>
      </c>
      <c r="U102">
        <f t="shared" si="14"/>
        <v>2.328</v>
      </c>
      <c r="V102">
        <f t="shared" si="15"/>
        <v>2.1631</v>
      </c>
      <c r="W102">
        <f t="shared" si="16"/>
        <v>0</v>
      </c>
      <c r="X102">
        <f t="shared" si="17"/>
        <v>3.4435</v>
      </c>
      <c r="Y102">
        <f t="shared" si="18"/>
        <v>41.7003</v>
      </c>
    </row>
    <row r="103" ht="16.3" customHeight="1" spans="1:25">
      <c r="A103" s="17" t="s">
        <v>777</v>
      </c>
      <c r="B103" s="18" t="s">
        <v>778</v>
      </c>
      <c r="C103" s="18" t="s">
        <v>779</v>
      </c>
      <c r="D103" s="17" t="s">
        <v>47</v>
      </c>
      <c r="E103" s="19">
        <v>43</v>
      </c>
      <c r="F103" s="11">
        <v>7.08</v>
      </c>
      <c r="G103" s="11">
        <v>13.31</v>
      </c>
      <c r="H103" s="20"/>
      <c r="I103" s="20"/>
      <c r="J103" s="11">
        <v>1.41</v>
      </c>
      <c r="K103" s="11">
        <v>1.31</v>
      </c>
      <c r="L103" s="20"/>
      <c r="M103" s="11">
        <v>2.08</v>
      </c>
      <c r="N103" s="11">
        <v>25.19</v>
      </c>
      <c r="O103" t="s">
        <v>1</v>
      </c>
      <c r="Q103">
        <f t="shared" si="10"/>
        <v>6.8676</v>
      </c>
      <c r="R103">
        <f t="shared" si="11"/>
        <v>12.9107</v>
      </c>
      <c r="S103">
        <f t="shared" si="12"/>
        <v>0</v>
      </c>
      <c r="T103">
        <f t="shared" si="13"/>
        <v>0</v>
      </c>
      <c r="U103">
        <f t="shared" si="14"/>
        <v>1.3677</v>
      </c>
      <c r="V103">
        <f t="shared" si="15"/>
        <v>1.2707</v>
      </c>
      <c r="W103">
        <f t="shared" si="16"/>
        <v>0</v>
      </c>
      <c r="X103">
        <f t="shared" si="17"/>
        <v>2.0176</v>
      </c>
      <c r="Y103">
        <f t="shared" si="18"/>
        <v>24.4343</v>
      </c>
    </row>
    <row r="104" ht="16.3" customHeight="1" spans="1:25">
      <c r="A104" s="17" t="s">
        <v>780</v>
      </c>
      <c r="B104" s="18" t="s">
        <v>781</v>
      </c>
      <c r="C104" s="18" t="s">
        <v>782</v>
      </c>
      <c r="D104" s="17" t="s">
        <v>47</v>
      </c>
      <c r="E104" s="19">
        <v>43</v>
      </c>
      <c r="F104" s="11">
        <v>11.56</v>
      </c>
      <c r="G104" s="11">
        <v>2.86</v>
      </c>
      <c r="H104" s="20"/>
      <c r="I104" s="20"/>
      <c r="J104" s="11">
        <v>0.99</v>
      </c>
      <c r="K104" s="11">
        <v>0.92</v>
      </c>
      <c r="L104" s="20"/>
      <c r="M104" s="11">
        <v>1.47</v>
      </c>
      <c r="N104" s="11">
        <v>17.8</v>
      </c>
      <c r="O104" t="s">
        <v>1</v>
      </c>
      <c r="Q104">
        <f t="shared" si="10"/>
        <v>11.2132</v>
      </c>
      <c r="R104">
        <f t="shared" si="11"/>
        <v>2.7742</v>
      </c>
      <c r="S104">
        <f t="shared" si="12"/>
        <v>0</v>
      </c>
      <c r="T104">
        <f t="shared" si="13"/>
        <v>0</v>
      </c>
      <c r="U104">
        <f t="shared" si="14"/>
        <v>0.9603</v>
      </c>
      <c r="V104">
        <f t="shared" si="15"/>
        <v>0.8924</v>
      </c>
      <c r="W104">
        <f t="shared" si="16"/>
        <v>0</v>
      </c>
      <c r="X104">
        <f t="shared" si="17"/>
        <v>1.4259</v>
      </c>
      <c r="Y104">
        <f t="shared" si="18"/>
        <v>17.266</v>
      </c>
    </row>
    <row r="105" ht="27.9" customHeight="1" spans="1:25">
      <c r="A105" s="17" t="s">
        <v>151</v>
      </c>
      <c r="B105" s="18" t="s">
        <v>152</v>
      </c>
      <c r="C105" s="18" t="s">
        <v>660</v>
      </c>
      <c r="D105" s="17" t="s">
        <v>42</v>
      </c>
      <c r="E105" s="19">
        <v>10</v>
      </c>
      <c r="F105" s="11">
        <v>11.79</v>
      </c>
      <c r="G105" s="11">
        <v>2.97</v>
      </c>
      <c r="H105" s="20"/>
      <c r="I105" s="20"/>
      <c r="J105" s="11">
        <v>1.02</v>
      </c>
      <c r="K105" s="11">
        <v>0.95</v>
      </c>
      <c r="L105" s="20"/>
      <c r="M105" s="11">
        <v>1.51</v>
      </c>
      <c r="N105" s="11">
        <v>18.24</v>
      </c>
      <c r="O105" t="s">
        <v>1</v>
      </c>
      <c r="Q105">
        <f t="shared" si="10"/>
        <v>11.4363</v>
      </c>
      <c r="R105">
        <f t="shared" si="11"/>
        <v>2.8809</v>
      </c>
      <c r="S105">
        <f t="shared" si="12"/>
        <v>0</v>
      </c>
      <c r="T105">
        <f t="shared" si="13"/>
        <v>0</v>
      </c>
      <c r="U105">
        <f t="shared" si="14"/>
        <v>0.9894</v>
      </c>
      <c r="V105">
        <f t="shared" si="15"/>
        <v>0.9215</v>
      </c>
      <c r="W105">
        <f t="shared" si="16"/>
        <v>0</v>
      </c>
      <c r="X105">
        <f t="shared" si="17"/>
        <v>1.4647</v>
      </c>
      <c r="Y105">
        <f t="shared" si="18"/>
        <v>17.6928</v>
      </c>
    </row>
    <row r="106" ht="16.3" customHeight="1" spans="1:25">
      <c r="A106" s="17" t="s">
        <v>783</v>
      </c>
      <c r="B106" s="18" t="s">
        <v>662</v>
      </c>
      <c r="C106" s="18" t="s">
        <v>663</v>
      </c>
      <c r="D106" s="17" t="s">
        <v>42</v>
      </c>
      <c r="E106" s="19">
        <v>10</v>
      </c>
      <c r="F106" s="11">
        <v>11.79</v>
      </c>
      <c r="G106" s="11">
        <v>2.97</v>
      </c>
      <c r="H106" s="20"/>
      <c r="I106" s="20"/>
      <c r="J106" s="11">
        <v>1.02</v>
      </c>
      <c r="K106" s="11">
        <v>0.95</v>
      </c>
      <c r="L106" s="20"/>
      <c r="M106" s="11">
        <v>1.51</v>
      </c>
      <c r="N106" s="11">
        <v>18.24</v>
      </c>
      <c r="O106" t="s">
        <v>1</v>
      </c>
      <c r="Q106">
        <f t="shared" si="10"/>
        <v>11.4363</v>
      </c>
      <c r="R106">
        <f t="shared" si="11"/>
        <v>2.8809</v>
      </c>
      <c r="S106">
        <f t="shared" si="12"/>
        <v>0</v>
      </c>
      <c r="T106">
        <f t="shared" si="13"/>
        <v>0</v>
      </c>
      <c r="U106">
        <f t="shared" si="14"/>
        <v>0.9894</v>
      </c>
      <c r="V106">
        <f t="shared" si="15"/>
        <v>0.9215</v>
      </c>
      <c r="W106">
        <f t="shared" si="16"/>
        <v>0</v>
      </c>
      <c r="X106">
        <f t="shared" si="17"/>
        <v>1.4647</v>
      </c>
      <c r="Y106">
        <f t="shared" si="18"/>
        <v>17.6928</v>
      </c>
    </row>
    <row r="107" ht="39.55" customHeight="1" spans="1:25">
      <c r="A107" s="17" t="s">
        <v>153</v>
      </c>
      <c r="B107" s="18" t="s">
        <v>154</v>
      </c>
      <c r="C107" s="18" t="s">
        <v>784</v>
      </c>
      <c r="D107" s="17" t="s">
        <v>47</v>
      </c>
      <c r="E107" s="19">
        <v>16</v>
      </c>
      <c r="F107" s="11">
        <v>11.79</v>
      </c>
      <c r="G107" s="11">
        <v>48.64</v>
      </c>
      <c r="H107" s="20"/>
      <c r="I107" s="20"/>
      <c r="J107" s="11">
        <v>4.17</v>
      </c>
      <c r="K107" s="11">
        <v>3.88</v>
      </c>
      <c r="L107" s="20"/>
      <c r="M107" s="11">
        <v>6.16</v>
      </c>
      <c r="N107" s="11">
        <v>74.64</v>
      </c>
      <c r="O107" t="s">
        <v>1</v>
      </c>
      <c r="Q107">
        <f t="shared" si="10"/>
        <v>11.4363</v>
      </c>
      <c r="R107">
        <f t="shared" si="11"/>
        <v>47.1808</v>
      </c>
      <c r="S107">
        <f t="shared" si="12"/>
        <v>0</v>
      </c>
      <c r="T107">
        <f t="shared" si="13"/>
        <v>0</v>
      </c>
      <c r="U107">
        <f t="shared" si="14"/>
        <v>4.0449</v>
      </c>
      <c r="V107">
        <f t="shared" si="15"/>
        <v>3.7636</v>
      </c>
      <c r="W107">
        <f t="shared" si="16"/>
        <v>0</v>
      </c>
      <c r="X107">
        <f t="shared" si="17"/>
        <v>5.9752</v>
      </c>
      <c r="Y107">
        <f t="shared" si="18"/>
        <v>72.4008</v>
      </c>
    </row>
    <row r="108" ht="27.9" customHeight="1" spans="1:25">
      <c r="A108" s="17" t="s">
        <v>785</v>
      </c>
      <c r="B108" s="18" t="s">
        <v>666</v>
      </c>
      <c r="C108" s="18" t="s">
        <v>786</v>
      </c>
      <c r="D108" s="17" t="s">
        <v>47</v>
      </c>
      <c r="E108" s="19">
        <v>16</v>
      </c>
      <c r="F108" s="11">
        <v>11.79</v>
      </c>
      <c r="G108" s="11">
        <v>48.64</v>
      </c>
      <c r="H108" s="20"/>
      <c r="I108" s="20"/>
      <c r="J108" s="11">
        <v>4.17</v>
      </c>
      <c r="K108" s="11">
        <v>3.88</v>
      </c>
      <c r="L108" s="20"/>
      <c r="M108" s="11">
        <v>6.16</v>
      </c>
      <c r="N108" s="11">
        <v>74.64</v>
      </c>
      <c r="O108" t="s">
        <v>1</v>
      </c>
      <c r="Q108">
        <f t="shared" si="10"/>
        <v>11.4363</v>
      </c>
      <c r="R108">
        <f t="shared" si="11"/>
        <v>47.1808</v>
      </c>
      <c r="S108">
        <f t="shared" si="12"/>
        <v>0</v>
      </c>
      <c r="T108">
        <f t="shared" si="13"/>
        <v>0</v>
      </c>
      <c r="U108">
        <f t="shared" si="14"/>
        <v>4.0449</v>
      </c>
      <c r="V108">
        <f t="shared" si="15"/>
        <v>3.7636</v>
      </c>
      <c r="W108">
        <f t="shared" si="16"/>
        <v>0</v>
      </c>
      <c r="X108">
        <f t="shared" si="17"/>
        <v>5.9752</v>
      </c>
      <c r="Y108">
        <f t="shared" si="18"/>
        <v>72.4008</v>
      </c>
    </row>
    <row r="109" ht="39.55" customHeight="1" spans="1:25">
      <c r="A109" s="17" t="s">
        <v>156</v>
      </c>
      <c r="B109" s="18" t="s">
        <v>157</v>
      </c>
      <c r="C109" s="18" t="s">
        <v>787</v>
      </c>
      <c r="D109" s="17" t="s">
        <v>114</v>
      </c>
      <c r="E109" s="19">
        <v>14</v>
      </c>
      <c r="F109" s="11">
        <v>58.97</v>
      </c>
      <c r="G109" s="11">
        <v>127.55</v>
      </c>
      <c r="H109" s="20"/>
      <c r="I109" s="11">
        <v>10.29</v>
      </c>
      <c r="J109" s="11">
        <v>13.58</v>
      </c>
      <c r="K109" s="11">
        <v>12.62</v>
      </c>
      <c r="L109" s="20"/>
      <c r="M109" s="11">
        <v>20.07</v>
      </c>
      <c r="N109" s="11">
        <v>243.08</v>
      </c>
      <c r="O109" t="s">
        <v>1</v>
      </c>
      <c r="Q109">
        <f t="shared" si="10"/>
        <v>57.2009</v>
      </c>
      <c r="R109">
        <f t="shared" si="11"/>
        <v>123.7235</v>
      </c>
      <c r="S109">
        <f t="shared" si="12"/>
        <v>0</v>
      </c>
      <c r="T109">
        <f t="shared" si="13"/>
        <v>9.9813</v>
      </c>
      <c r="U109">
        <f t="shared" si="14"/>
        <v>13.1726</v>
      </c>
      <c r="V109">
        <f t="shared" si="15"/>
        <v>12.2414</v>
      </c>
      <c r="W109">
        <f t="shared" si="16"/>
        <v>0</v>
      </c>
      <c r="X109">
        <f t="shared" si="17"/>
        <v>19.4679</v>
      </c>
      <c r="Y109">
        <f t="shared" si="18"/>
        <v>235.7876</v>
      </c>
    </row>
    <row r="110" ht="27.9" customHeight="1" spans="1:25">
      <c r="A110" s="17" t="s">
        <v>788</v>
      </c>
      <c r="B110" s="18" t="s">
        <v>738</v>
      </c>
      <c r="C110" s="18" t="s">
        <v>789</v>
      </c>
      <c r="D110" s="17" t="s">
        <v>47</v>
      </c>
      <c r="E110" s="19">
        <v>14</v>
      </c>
      <c r="F110" s="11">
        <v>58.97</v>
      </c>
      <c r="G110" s="11">
        <v>127.55</v>
      </c>
      <c r="H110" s="20"/>
      <c r="I110" s="11">
        <v>10.29</v>
      </c>
      <c r="J110" s="11">
        <v>13.58</v>
      </c>
      <c r="K110" s="11">
        <v>12.62</v>
      </c>
      <c r="L110" s="20"/>
      <c r="M110" s="11">
        <v>20.07</v>
      </c>
      <c r="N110" s="11">
        <v>243.08</v>
      </c>
      <c r="O110" t="s">
        <v>1</v>
      </c>
      <c r="Q110">
        <f t="shared" si="10"/>
        <v>57.2009</v>
      </c>
      <c r="R110">
        <f t="shared" si="11"/>
        <v>123.7235</v>
      </c>
      <c r="S110">
        <f t="shared" si="12"/>
        <v>0</v>
      </c>
      <c r="T110">
        <f t="shared" si="13"/>
        <v>9.9813</v>
      </c>
      <c r="U110">
        <f t="shared" si="14"/>
        <v>13.1726</v>
      </c>
      <c r="V110">
        <f t="shared" si="15"/>
        <v>12.2414</v>
      </c>
      <c r="W110">
        <f t="shared" si="16"/>
        <v>0</v>
      </c>
      <c r="X110">
        <f t="shared" si="17"/>
        <v>19.4679</v>
      </c>
      <c r="Y110">
        <f t="shared" si="18"/>
        <v>235.7876</v>
      </c>
    </row>
    <row r="111" ht="16.3" customHeight="1" spans="1:25">
      <c r="A111" s="8" t="s">
        <v>159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0"/>
      <c r="O111" t="s">
        <v>20</v>
      </c>
      <c r="Q111">
        <f t="shared" si="10"/>
        <v>0</v>
      </c>
      <c r="R111">
        <f t="shared" si="11"/>
        <v>0</v>
      </c>
      <c r="S111">
        <f t="shared" si="12"/>
        <v>0</v>
      </c>
      <c r="T111">
        <f t="shared" si="13"/>
        <v>0</v>
      </c>
      <c r="U111">
        <f t="shared" si="14"/>
        <v>0</v>
      </c>
      <c r="V111">
        <f t="shared" si="15"/>
        <v>0</v>
      </c>
      <c r="W111">
        <f t="shared" si="16"/>
        <v>0</v>
      </c>
      <c r="X111">
        <f t="shared" si="17"/>
        <v>0</v>
      </c>
      <c r="Y111">
        <f t="shared" si="18"/>
        <v>0</v>
      </c>
    </row>
    <row r="112" ht="86.05" customHeight="1" spans="1:25">
      <c r="A112" s="17" t="s">
        <v>160</v>
      </c>
      <c r="B112" s="18" t="s">
        <v>161</v>
      </c>
      <c r="C112" s="18" t="s">
        <v>790</v>
      </c>
      <c r="D112" s="17" t="s">
        <v>105</v>
      </c>
      <c r="E112" s="19">
        <v>500</v>
      </c>
      <c r="F112" s="11">
        <v>5.73</v>
      </c>
      <c r="G112" s="11">
        <v>5.37</v>
      </c>
      <c r="H112" s="20"/>
      <c r="I112" s="20"/>
      <c r="J112" s="11">
        <v>0.77</v>
      </c>
      <c r="K112" s="11">
        <v>0.71</v>
      </c>
      <c r="L112" s="20"/>
      <c r="M112" s="11">
        <v>1.13</v>
      </c>
      <c r="N112" s="11">
        <v>13.71</v>
      </c>
      <c r="O112" t="s">
        <v>1</v>
      </c>
      <c r="Q112">
        <f t="shared" si="10"/>
        <v>5.5581</v>
      </c>
      <c r="R112">
        <f t="shared" si="11"/>
        <v>5.2089</v>
      </c>
      <c r="S112">
        <f t="shared" si="12"/>
        <v>0</v>
      </c>
      <c r="T112">
        <f t="shared" si="13"/>
        <v>0</v>
      </c>
      <c r="U112">
        <f t="shared" si="14"/>
        <v>0.7469</v>
      </c>
      <c r="V112">
        <f t="shared" si="15"/>
        <v>0.6887</v>
      </c>
      <c r="W112">
        <f t="shared" si="16"/>
        <v>0</v>
      </c>
      <c r="X112">
        <f t="shared" si="17"/>
        <v>1.0961</v>
      </c>
      <c r="Y112">
        <f t="shared" si="18"/>
        <v>13.2987</v>
      </c>
    </row>
    <row r="113" ht="16.3" customHeight="1" spans="1:25">
      <c r="A113" s="17" t="s">
        <v>791</v>
      </c>
      <c r="B113" s="18" t="s">
        <v>792</v>
      </c>
      <c r="C113" s="18" t="s">
        <v>793</v>
      </c>
      <c r="D113" s="17" t="s">
        <v>105</v>
      </c>
      <c r="E113" s="19">
        <v>500</v>
      </c>
      <c r="F113" s="11">
        <v>5.73</v>
      </c>
      <c r="G113" s="11">
        <v>5.37</v>
      </c>
      <c r="H113" s="20"/>
      <c r="I113" s="20"/>
      <c r="J113" s="11">
        <v>0.77</v>
      </c>
      <c r="K113" s="11">
        <v>0.71</v>
      </c>
      <c r="L113" s="20"/>
      <c r="M113" s="11">
        <v>1.13</v>
      </c>
      <c r="N113" s="11">
        <v>13.71</v>
      </c>
      <c r="O113" t="s">
        <v>1</v>
      </c>
      <c r="Q113">
        <f t="shared" si="10"/>
        <v>5.5581</v>
      </c>
      <c r="R113">
        <f t="shared" si="11"/>
        <v>5.2089</v>
      </c>
      <c r="S113">
        <f t="shared" si="12"/>
        <v>0</v>
      </c>
      <c r="T113">
        <f t="shared" si="13"/>
        <v>0</v>
      </c>
      <c r="U113">
        <f t="shared" si="14"/>
        <v>0.7469</v>
      </c>
      <c r="V113">
        <f t="shared" si="15"/>
        <v>0.6887</v>
      </c>
      <c r="W113">
        <f t="shared" si="16"/>
        <v>0</v>
      </c>
      <c r="X113">
        <f t="shared" si="17"/>
        <v>1.0961</v>
      </c>
      <c r="Y113">
        <f t="shared" si="18"/>
        <v>13.2987</v>
      </c>
    </row>
    <row r="114" ht="27.9" customHeight="1" spans="1:25">
      <c r="A114" s="12" t="s">
        <v>630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1" t="s">
        <v>1</v>
      </c>
      <c r="Q114">
        <f t="shared" si="10"/>
        <v>0</v>
      </c>
      <c r="R114">
        <f t="shared" si="11"/>
        <v>0</v>
      </c>
      <c r="S114">
        <f t="shared" si="12"/>
        <v>0</v>
      </c>
      <c r="T114">
        <f t="shared" si="13"/>
        <v>0</v>
      </c>
      <c r="U114">
        <f t="shared" si="14"/>
        <v>0</v>
      </c>
      <c r="V114">
        <f t="shared" si="15"/>
        <v>0</v>
      </c>
      <c r="W114">
        <f t="shared" si="16"/>
        <v>0</v>
      </c>
      <c r="X114">
        <f t="shared" si="17"/>
        <v>0</v>
      </c>
      <c r="Y114">
        <f t="shared" si="18"/>
        <v>0</v>
      </c>
    </row>
    <row r="115" ht="16.3" customHeight="1" spans="1:25">
      <c r="A115" s="13" t="s">
        <v>1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21" t="s">
        <v>1</v>
      </c>
      <c r="Q115">
        <f t="shared" si="10"/>
        <v>0</v>
      </c>
      <c r="R115">
        <f t="shared" si="11"/>
        <v>0</v>
      </c>
      <c r="S115">
        <f t="shared" si="12"/>
        <v>0</v>
      </c>
      <c r="T115">
        <f t="shared" si="13"/>
        <v>0</v>
      </c>
      <c r="U115">
        <f t="shared" si="14"/>
        <v>0</v>
      </c>
      <c r="V115">
        <f t="shared" si="15"/>
        <v>0</v>
      </c>
      <c r="W115">
        <f t="shared" si="16"/>
        <v>0</v>
      </c>
      <c r="X115">
        <f t="shared" si="17"/>
        <v>0</v>
      </c>
      <c r="Y115">
        <f t="shared" si="18"/>
        <v>0</v>
      </c>
    </row>
    <row r="116" ht="17.05" customHeight="1" spans="1:25">
      <c r="A116" s="3" t="s">
        <v>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13" t="s">
        <v>794</v>
      </c>
      <c r="N116" s="13"/>
      <c r="O116" s="21" t="s">
        <v>1</v>
      </c>
      <c r="Q116">
        <f t="shared" si="10"/>
        <v>0</v>
      </c>
      <c r="R116">
        <f t="shared" si="11"/>
        <v>0</v>
      </c>
      <c r="S116">
        <f t="shared" si="12"/>
        <v>0</v>
      </c>
      <c r="T116">
        <f t="shared" si="13"/>
        <v>0</v>
      </c>
      <c r="U116">
        <f t="shared" si="14"/>
        <v>0</v>
      </c>
      <c r="V116">
        <f t="shared" si="15"/>
        <v>0</v>
      </c>
      <c r="W116">
        <f t="shared" si="16"/>
        <v>0</v>
      </c>
      <c r="X116" t="e">
        <f t="shared" si="17"/>
        <v>#VALUE!</v>
      </c>
      <c r="Y116">
        <f t="shared" si="18"/>
        <v>0</v>
      </c>
    </row>
    <row r="117" ht="17.05" customHeight="1" spans="1:25">
      <c r="A117" s="4" t="s">
        <v>4</v>
      </c>
      <c r="B117" s="4" t="s">
        <v>5</v>
      </c>
      <c r="C117" s="4" t="s">
        <v>632</v>
      </c>
      <c r="D117" s="4" t="s">
        <v>633</v>
      </c>
      <c r="E117" s="4" t="s">
        <v>9</v>
      </c>
      <c r="F117" s="14" t="s">
        <v>634</v>
      </c>
      <c r="G117" s="15"/>
      <c r="H117" s="15"/>
      <c r="I117" s="15"/>
      <c r="J117" s="15"/>
      <c r="K117" s="15"/>
      <c r="L117" s="15"/>
      <c r="M117" s="22"/>
      <c r="N117" s="5" t="s">
        <v>635</v>
      </c>
      <c r="O117" s="23" t="s">
        <v>1</v>
      </c>
      <c r="Q117" t="e">
        <f t="shared" si="10"/>
        <v>#VALUE!</v>
      </c>
      <c r="R117">
        <f t="shared" si="11"/>
        <v>0</v>
      </c>
      <c r="S117">
        <f t="shared" si="12"/>
        <v>0</v>
      </c>
      <c r="T117">
        <f t="shared" si="13"/>
        <v>0</v>
      </c>
      <c r="U117">
        <f t="shared" si="14"/>
        <v>0</v>
      </c>
      <c r="V117">
        <f t="shared" si="15"/>
        <v>0</v>
      </c>
      <c r="W117">
        <f t="shared" si="16"/>
        <v>0</v>
      </c>
      <c r="X117">
        <f t="shared" si="17"/>
        <v>0</v>
      </c>
      <c r="Y117" t="e">
        <f t="shared" si="18"/>
        <v>#VALUE!</v>
      </c>
    </row>
    <row r="118" ht="41.85" customHeight="1" spans="1:25">
      <c r="A118" s="6"/>
      <c r="B118" s="6"/>
      <c r="C118" s="6"/>
      <c r="D118" s="6"/>
      <c r="E118" s="6"/>
      <c r="F118" s="16" t="s">
        <v>636</v>
      </c>
      <c r="G118" s="16" t="s">
        <v>637</v>
      </c>
      <c r="H118" s="17" t="s">
        <v>638</v>
      </c>
      <c r="I118" s="16" t="s">
        <v>639</v>
      </c>
      <c r="J118" s="16" t="s">
        <v>640</v>
      </c>
      <c r="K118" s="16" t="s">
        <v>641</v>
      </c>
      <c r="L118" s="16" t="s">
        <v>642</v>
      </c>
      <c r="M118" s="17" t="s">
        <v>643</v>
      </c>
      <c r="N118" s="7"/>
      <c r="O118" s="23" t="s">
        <v>1</v>
      </c>
      <c r="Q118" t="e">
        <f t="shared" si="10"/>
        <v>#VALUE!</v>
      </c>
      <c r="R118" t="e">
        <f t="shared" si="11"/>
        <v>#VALUE!</v>
      </c>
      <c r="S118" t="e">
        <f t="shared" si="12"/>
        <v>#VALUE!</v>
      </c>
      <c r="T118" t="e">
        <f t="shared" si="13"/>
        <v>#VALUE!</v>
      </c>
      <c r="U118" t="e">
        <f t="shared" si="14"/>
        <v>#VALUE!</v>
      </c>
      <c r="V118" t="e">
        <f t="shared" si="15"/>
        <v>#VALUE!</v>
      </c>
      <c r="W118" t="e">
        <f t="shared" si="16"/>
        <v>#VALUE!</v>
      </c>
      <c r="X118" t="e">
        <f t="shared" si="17"/>
        <v>#VALUE!</v>
      </c>
      <c r="Y118">
        <f t="shared" si="18"/>
        <v>0</v>
      </c>
    </row>
    <row r="119" ht="39.55" customHeight="1" spans="1:25">
      <c r="A119" s="17" t="s">
        <v>164</v>
      </c>
      <c r="B119" s="18" t="s">
        <v>165</v>
      </c>
      <c r="C119" s="18" t="s">
        <v>795</v>
      </c>
      <c r="D119" s="17" t="s">
        <v>105</v>
      </c>
      <c r="E119" s="19">
        <v>20</v>
      </c>
      <c r="F119" s="11">
        <v>35.2</v>
      </c>
      <c r="G119" s="11">
        <v>5.08</v>
      </c>
      <c r="H119" s="20"/>
      <c r="I119" s="20"/>
      <c r="J119" s="11">
        <v>2.78</v>
      </c>
      <c r="K119" s="11">
        <v>2.58</v>
      </c>
      <c r="L119" s="20"/>
      <c r="M119" s="11">
        <v>4.11</v>
      </c>
      <c r="N119" s="11">
        <v>49.75</v>
      </c>
      <c r="O119" t="s">
        <v>1</v>
      </c>
      <c r="Q119">
        <f t="shared" si="10"/>
        <v>34.144</v>
      </c>
      <c r="R119">
        <f t="shared" si="11"/>
        <v>4.9276</v>
      </c>
      <c r="S119">
        <f t="shared" si="12"/>
        <v>0</v>
      </c>
      <c r="T119">
        <f t="shared" si="13"/>
        <v>0</v>
      </c>
      <c r="U119">
        <f t="shared" si="14"/>
        <v>2.6966</v>
      </c>
      <c r="V119">
        <f t="shared" si="15"/>
        <v>2.5026</v>
      </c>
      <c r="W119">
        <f t="shared" si="16"/>
        <v>0</v>
      </c>
      <c r="X119">
        <f t="shared" si="17"/>
        <v>3.9867</v>
      </c>
      <c r="Y119">
        <f t="shared" si="18"/>
        <v>48.2575</v>
      </c>
    </row>
    <row r="120" ht="16.3" customHeight="1" spans="1:25">
      <c r="A120" s="17" t="s">
        <v>796</v>
      </c>
      <c r="B120" s="18" t="s">
        <v>797</v>
      </c>
      <c r="C120" s="18" t="s">
        <v>798</v>
      </c>
      <c r="D120" s="17" t="s">
        <v>105</v>
      </c>
      <c r="E120" s="19">
        <v>20</v>
      </c>
      <c r="F120" s="11">
        <v>35.2</v>
      </c>
      <c r="G120" s="11">
        <v>5.08</v>
      </c>
      <c r="H120" s="20"/>
      <c r="I120" s="20"/>
      <c r="J120" s="11">
        <v>2.78</v>
      </c>
      <c r="K120" s="11">
        <v>2.58</v>
      </c>
      <c r="L120" s="20"/>
      <c r="M120" s="11">
        <v>4.11</v>
      </c>
      <c r="N120" s="11">
        <v>49.75</v>
      </c>
      <c r="O120" t="s">
        <v>1</v>
      </c>
      <c r="Q120">
        <f t="shared" si="10"/>
        <v>34.144</v>
      </c>
      <c r="R120">
        <f t="shared" si="11"/>
        <v>4.9276</v>
      </c>
      <c r="S120">
        <f t="shared" si="12"/>
        <v>0</v>
      </c>
      <c r="T120">
        <f t="shared" si="13"/>
        <v>0</v>
      </c>
      <c r="U120">
        <f t="shared" si="14"/>
        <v>2.6966</v>
      </c>
      <c r="V120">
        <f t="shared" si="15"/>
        <v>2.5026</v>
      </c>
      <c r="W120">
        <f t="shared" si="16"/>
        <v>0</v>
      </c>
      <c r="X120">
        <f t="shared" si="17"/>
        <v>3.9867</v>
      </c>
      <c r="Y120">
        <f t="shared" si="18"/>
        <v>48.2575</v>
      </c>
    </row>
    <row r="121" ht="62.8" customHeight="1" spans="1:25">
      <c r="A121" s="17" t="s">
        <v>167</v>
      </c>
      <c r="B121" s="18" t="s">
        <v>168</v>
      </c>
      <c r="C121" s="18" t="s">
        <v>799</v>
      </c>
      <c r="D121" s="17" t="s">
        <v>105</v>
      </c>
      <c r="E121" s="19">
        <v>4600</v>
      </c>
      <c r="F121" s="11">
        <v>0.85</v>
      </c>
      <c r="G121" s="11">
        <v>2.2</v>
      </c>
      <c r="H121" s="20"/>
      <c r="I121" s="20"/>
      <c r="J121" s="11">
        <v>0.21</v>
      </c>
      <c r="K121" s="11">
        <v>0.2</v>
      </c>
      <c r="L121" s="20"/>
      <c r="M121" s="11">
        <v>0.31</v>
      </c>
      <c r="N121" s="11">
        <v>3.77</v>
      </c>
      <c r="O121" t="s">
        <v>1</v>
      </c>
      <c r="Q121">
        <f t="shared" si="10"/>
        <v>0.8245</v>
      </c>
      <c r="R121">
        <f t="shared" si="11"/>
        <v>2.134</v>
      </c>
      <c r="S121">
        <f t="shared" si="12"/>
        <v>0</v>
      </c>
      <c r="T121">
        <f t="shared" si="13"/>
        <v>0</v>
      </c>
      <c r="U121">
        <f t="shared" si="14"/>
        <v>0.2037</v>
      </c>
      <c r="V121">
        <f t="shared" si="15"/>
        <v>0.194</v>
      </c>
      <c r="W121">
        <f t="shared" si="16"/>
        <v>0</v>
      </c>
      <c r="X121">
        <f t="shared" si="17"/>
        <v>0.3007</v>
      </c>
      <c r="Y121">
        <f t="shared" si="18"/>
        <v>3.6569</v>
      </c>
    </row>
    <row r="122" ht="16.3" customHeight="1" spans="1:25">
      <c r="A122" s="17" t="s">
        <v>800</v>
      </c>
      <c r="B122" s="18" t="s">
        <v>801</v>
      </c>
      <c r="C122" s="18" t="s">
        <v>802</v>
      </c>
      <c r="D122" s="17" t="s">
        <v>105</v>
      </c>
      <c r="E122" s="19">
        <v>4600</v>
      </c>
      <c r="F122" s="11">
        <v>0.85</v>
      </c>
      <c r="G122" s="11">
        <v>2.2</v>
      </c>
      <c r="H122" s="20"/>
      <c r="I122" s="20"/>
      <c r="J122" s="11">
        <v>0.21</v>
      </c>
      <c r="K122" s="11">
        <v>0.2</v>
      </c>
      <c r="L122" s="20"/>
      <c r="M122" s="11">
        <v>0.31</v>
      </c>
      <c r="N122" s="11">
        <v>3.77</v>
      </c>
      <c r="O122" t="s">
        <v>1</v>
      </c>
      <c r="Q122">
        <f t="shared" si="10"/>
        <v>0.8245</v>
      </c>
      <c r="R122">
        <f t="shared" si="11"/>
        <v>2.134</v>
      </c>
      <c r="S122">
        <f t="shared" si="12"/>
        <v>0</v>
      </c>
      <c r="T122">
        <f t="shared" si="13"/>
        <v>0</v>
      </c>
      <c r="U122">
        <f t="shared" si="14"/>
        <v>0.2037</v>
      </c>
      <c r="V122">
        <f t="shared" si="15"/>
        <v>0.194</v>
      </c>
      <c r="W122">
        <f t="shared" si="16"/>
        <v>0</v>
      </c>
      <c r="X122">
        <f t="shared" si="17"/>
        <v>0.3007</v>
      </c>
      <c r="Y122">
        <f t="shared" si="18"/>
        <v>3.6569</v>
      </c>
    </row>
    <row r="123" ht="51.15" customHeight="1" spans="1:25">
      <c r="A123" s="17" t="s">
        <v>171</v>
      </c>
      <c r="B123" s="18" t="s">
        <v>172</v>
      </c>
      <c r="C123" s="18" t="s">
        <v>749</v>
      </c>
      <c r="D123" s="17" t="s">
        <v>47</v>
      </c>
      <c r="E123" s="19">
        <v>29</v>
      </c>
      <c r="F123" s="11">
        <v>3.65</v>
      </c>
      <c r="G123" s="11">
        <v>2.36</v>
      </c>
      <c r="H123" s="20"/>
      <c r="I123" s="20"/>
      <c r="J123" s="11">
        <v>0.41</v>
      </c>
      <c r="K123" s="11">
        <v>0.39</v>
      </c>
      <c r="L123" s="20"/>
      <c r="M123" s="11">
        <v>0.61</v>
      </c>
      <c r="N123" s="11">
        <v>7.42</v>
      </c>
      <c r="O123" t="s">
        <v>1</v>
      </c>
      <c r="Q123">
        <f t="shared" si="10"/>
        <v>3.5405</v>
      </c>
      <c r="R123">
        <f t="shared" si="11"/>
        <v>2.2892</v>
      </c>
      <c r="S123">
        <f t="shared" si="12"/>
        <v>0</v>
      </c>
      <c r="T123">
        <f t="shared" si="13"/>
        <v>0</v>
      </c>
      <c r="U123">
        <f t="shared" si="14"/>
        <v>0.3977</v>
      </c>
      <c r="V123">
        <f t="shared" si="15"/>
        <v>0.3783</v>
      </c>
      <c r="W123">
        <f t="shared" si="16"/>
        <v>0</v>
      </c>
      <c r="X123">
        <f t="shared" si="17"/>
        <v>0.5917</v>
      </c>
      <c r="Y123">
        <f t="shared" si="18"/>
        <v>7.1974</v>
      </c>
    </row>
    <row r="124" ht="16.3" customHeight="1" spans="1:25">
      <c r="A124" s="17" t="s">
        <v>803</v>
      </c>
      <c r="B124" s="18" t="s">
        <v>751</v>
      </c>
      <c r="C124" s="18" t="s">
        <v>752</v>
      </c>
      <c r="D124" s="17" t="s">
        <v>47</v>
      </c>
      <c r="E124" s="19">
        <v>29</v>
      </c>
      <c r="F124" s="11">
        <v>3.65</v>
      </c>
      <c r="G124" s="11">
        <v>2.36</v>
      </c>
      <c r="H124" s="20"/>
      <c r="I124" s="20"/>
      <c r="J124" s="11">
        <v>0.41</v>
      </c>
      <c r="K124" s="11">
        <v>0.39</v>
      </c>
      <c r="L124" s="20"/>
      <c r="M124" s="11">
        <v>0.61</v>
      </c>
      <c r="N124" s="11">
        <v>7.42</v>
      </c>
      <c r="O124" t="s">
        <v>1</v>
      </c>
      <c r="Q124">
        <f t="shared" si="10"/>
        <v>3.5405</v>
      </c>
      <c r="R124">
        <f t="shared" si="11"/>
        <v>2.2892</v>
      </c>
      <c r="S124">
        <f t="shared" si="12"/>
        <v>0</v>
      </c>
      <c r="T124">
        <f t="shared" si="13"/>
        <v>0</v>
      </c>
      <c r="U124">
        <f t="shared" si="14"/>
        <v>0.3977</v>
      </c>
      <c r="V124">
        <f t="shared" si="15"/>
        <v>0.3783</v>
      </c>
      <c r="W124">
        <f t="shared" si="16"/>
        <v>0</v>
      </c>
      <c r="X124">
        <f t="shared" si="17"/>
        <v>0.5917</v>
      </c>
      <c r="Y124">
        <f t="shared" si="18"/>
        <v>7.1974</v>
      </c>
    </row>
    <row r="125" ht="51.15" customHeight="1" spans="1:25">
      <c r="A125" s="17" t="s">
        <v>173</v>
      </c>
      <c r="B125" s="18" t="s">
        <v>174</v>
      </c>
      <c r="C125" s="18" t="s">
        <v>753</v>
      </c>
      <c r="D125" s="17" t="s">
        <v>47</v>
      </c>
      <c r="E125" s="19">
        <v>29</v>
      </c>
      <c r="F125" s="11">
        <v>1.59</v>
      </c>
      <c r="G125" s="11">
        <v>1.4</v>
      </c>
      <c r="H125" s="20"/>
      <c r="I125" s="20"/>
      <c r="J125" s="11">
        <v>0.21</v>
      </c>
      <c r="K125" s="11">
        <v>0.19</v>
      </c>
      <c r="L125" s="20"/>
      <c r="M125" s="11">
        <v>0.31</v>
      </c>
      <c r="N125" s="11">
        <v>3.7</v>
      </c>
      <c r="O125" t="s">
        <v>1</v>
      </c>
      <c r="Q125">
        <f t="shared" si="10"/>
        <v>1.5423</v>
      </c>
      <c r="R125">
        <f t="shared" si="11"/>
        <v>1.358</v>
      </c>
      <c r="S125">
        <f t="shared" si="12"/>
        <v>0</v>
      </c>
      <c r="T125">
        <f t="shared" si="13"/>
        <v>0</v>
      </c>
      <c r="U125">
        <f t="shared" si="14"/>
        <v>0.2037</v>
      </c>
      <c r="V125">
        <f t="shared" si="15"/>
        <v>0.1843</v>
      </c>
      <c r="W125">
        <f t="shared" si="16"/>
        <v>0</v>
      </c>
      <c r="X125">
        <f t="shared" si="17"/>
        <v>0.3007</v>
      </c>
      <c r="Y125">
        <f t="shared" si="18"/>
        <v>3.589</v>
      </c>
    </row>
    <row r="126" ht="16.3" customHeight="1" spans="1:25">
      <c r="A126" s="17" t="s">
        <v>804</v>
      </c>
      <c r="B126" s="18" t="s">
        <v>755</v>
      </c>
      <c r="C126" s="18" t="s">
        <v>756</v>
      </c>
      <c r="D126" s="17" t="s">
        <v>188</v>
      </c>
      <c r="E126" s="19">
        <v>29</v>
      </c>
      <c r="F126" s="11">
        <v>1.59</v>
      </c>
      <c r="G126" s="11">
        <v>1.4</v>
      </c>
      <c r="H126" s="20"/>
      <c r="I126" s="20"/>
      <c r="J126" s="11">
        <v>0.21</v>
      </c>
      <c r="K126" s="11">
        <v>0.19</v>
      </c>
      <c r="L126" s="20"/>
      <c r="M126" s="11">
        <v>0.31</v>
      </c>
      <c r="N126" s="11">
        <v>3.7</v>
      </c>
      <c r="O126" t="s">
        <v>1</v>
      </c>
      <c r="Q126">
        <f t="shared" si="10"/>
        <v>1.5423</v>
      </c>
      <c r="R126">
        <f t="shared" si="11"/>
        <v>1.358</v>
      </c>
      <c r="S126">
        <f t="shared" si="12"/>
        <v>0</v>
      </c>
      <c r="T126">
        <f t="shared" si="13"/>
        <v>0</v>
      </c>
      <c r="U126">
        <f t="shared" si="14"/>
        <v>0.2037</v>
      </c>
      <c r="V126">
        <f t="shared" si="15"/>
        <v>0.1843</v>
      </c>
      <c r="W126">
        <f t="shared" si="16"/>
        <v>0</v>
      </c>
      <c r="X126">
        <f t="shared" si="17"/>
        <v>0.3007</v>
      </c>
      <c r="Y126">
        <f t="shared" si="18"/>
        <v>3.589</v>
      </c>
    </row>
    <row r="127" ht="39.55" customHeight="1" spans="1:25">
      <c r="A127" s="17" t="s">
        <v>175</v>
      </c>
      <c r="B127" s="18" t="s">
        <v>176</v>
      </c>
      <c r="C127" s="18" t="s">
        <v>805</v>
      </c>
      <c r="D127" s="17" t="s">
        <v>105</v>
      </c>
      <c r="E127" s="19">
        <v>4500</v>
      </c>
      <c r="F127" s="11">
        <v>1.53</v>
      </c>
      <c r="G127" s="11">
        <v>2.01</v>
      </c>
      <c r="H127" s="20"/>
      <c r="I127" s="11">
        <v>0.03</v>
      </c>
      <c r="J127" s="11">
        <v>0.25</v>
      </c>
      <c r="K127" s="11">
        <v>0.23</v>
      </c>
      <c r="L127" s="20"/>
      <c r="M127" s="11">
        <v>0.36</v>
      </c>
      <c r="N127" s="11">
        <v>4.41</v>
      </c>
      <c r="O127" t="s">
        <v>1</v>
      </c>
      <c r="Q127">
        <f t="shared" si="10"/>
        <v>1.4841</v>
      </c>
      <c r="R127">
        <f t="shared" si="11"/>
        <v>1.9497</v>
      </c>
      <c r="S127">
        <f t="shared" si="12"/>
        <v>0</v>
      </c>
      <c r="T127">
        <f t="shared" si="13"/>
        <v>0.0291</v>
      </c>
      <c r="U127">
        <f t="shared" si="14"/>
        <v>0.2425</v>
      </c>
      <c r="V127">
        <f t="shared" si="15"/>
        <v>0.2231</v>
      </c>
      <c r="W127">
        <f t="shared" si="16"/>
        <v>0</v>
      </c>
      <c r="X127">
        <f t="shared" si="17"/>
        <v>0.3492</v>
      </c>
      <c r="Y127">
        <f t="shared" si="18"/>
        <v>4.2777</v>
      </c>
    </row>
    <row r="128" ht="16.3" customHeight="1" spans="1:25">
      <c r="A128" s="17" t="s">
        <v>806</v>
      </c>
      <c r="B128" s="18" t="s">
        <v>759</v>
      </c>
      <c r="C128" s="18" t="s">
        <v>807</v>
      </c>
      <c r="D128" s="17" t="s">
        <v>105</v>
      </c>
      <c r="E128" s="19">
        <v>4500</v>
      </c>
      <c r="F128" s="11">
        <v>1.53</v>
      </c>
      <c r="G128" s="11">
        <v>2.01</v>
      </c>
      <c r="H128" s="20"/>
      <c r="I128" s="11">
        <v>0.03</v>
      </c>
      <c r="J128" s="11">
        <v>0.25</v>
      </c>
      <c r="K128" s="11">
        <v>0.23</v>
      </c>
      <c r="L128" s="20"/>
      <c r="M128" s="11">
        <v>0.36</v>
      </c>
      <c r="N128" s="11">
        <v>4.41</v>
      </c>
      <c r="O128" t="s">
        <v>1</v>
      </c>
      <c r="Q128">
        <f t="shared" si="10"/>
        <v>1.4841</v>
      </c>
      <c r="R128">
        <f t="shared" si="11"/>
        <v>1.9497</v>
      </c>
      <c r="S128">
        <f t="shared" si="12"/>
        <v>0</v>
      </c>
      <c r="T128">
        <f t="shared" si="13"/>
        <v>0.0291</v>
      </c>
      <c r="U128">
        <f t="shared" si="14"/>
        <v>0.2425</v>
      </c>
      <c r="V128">
        <f t="shared" si="15"/>
        <v>0.2231</v>
      </c>
      <c r="W128">
        <f t="shared" si="16"/>
        <v>0</v>
      </c>
      <c r="X128">
        <f t="shared" si="17"/>
        <v>0.3492</v>
      </c>
      <c r="Y128">
        <f t="shared" si="18"/>
        <v>4.2777</v>
      </c>
    </row>
    <row r="129" ht="39.55" customHeight="1" spans="1:25">
      <c r="A129" s="17" t="s">
        <v>178</v>
      </c>
      <c r="B129" s="18" t="s">
        <v>179</v>
      </c>
      <c r="C129" s="18" t="s">
        <v>808</v>
      </c>
      <c r="D129" s="17" t="s">
        <v>63</v>
      </c>
      <c r="E129" s="19">
        <v>1</v>
      </c>
      <c r="F129" s="11">
        <v>88.46</v>
      </c>
      <c r="G129" s="11">
        <v>23003.86</v>
      </c>
      <c r="H129" s="11">
        <v>23000</v>
      </c>
      <c r="I129" s="11">
        <v>3.25</v>
      </c>
      <c r="J129" s="11">
        <v>6.59</v>
      </c>
      <c r="K129" s="11">
        <v>6.13</v>
      </c>
      <c r="L129" s="20"/>
      <c r="M129" s="11">
        <v>2079.75</v>
      </c>
      <c r="N129" s="11">
        <v>25188.04</v>
      </c>
      <c r="O129" t="s">
        <v>1</v>
      </c>
      <c r="Q129">
        <f t="shared" si="10"/>
        <v>85.8062</v>
      </c>
      <c r="R129">
        <f t="shared" si="11"/>
        <v>22313.7442</v>
      </c>
      <c r="S129">
        <f t="shared" si="12"/>
        <v>22310</v>
      </c>
      <c r="T129">
        <f t="shared" si="13"/>
        <v>3.1525</v>
      </c>
      <c r="U129">
        <f t="shared" si="14"/>
        <v>6.3923</v>
      </c>
      <c r="V129">
        <f t="shared" si="15"/>
        <v>5.9461</v>
      </c>
      <c r="W129">
        <f t="shared" si="16"/>
        <v>0</v>
      </c>
      <c r="X129">
        <f t="shared" si="17"/>
        <v>2017.3575</v>
      </c>
      <c r="Y129">
        <f t="shared" si="18"/>
        <v>24432.3988</v>
      </c>
    </row>
    <row r="130" ht="27.9" customHeight="1" spans="1:25">
      <c r="A130" s="17" t="s">
        <v>809</v>
      </c>
      <c r="B130" s="18" t="s">
        <v>810</v>
      </c>
      <c r="C130" s="18" t="s">
        <v>811</v>
      </c>
      <c r="D130" s="17" t="s">
        <v>63</v>
      </c>
      <c r="E130" s="19">
        <v>1</v>
      </c>
      <c r="F130" s="11">
        <v>88.46</v>
      </c>
      <c r="G130" s="11">
        <v>23003.86</v>
      </c>
      <c r="H130" s="11">
        <v>23000</v>
      </c>
      <c r="I130" s="11">
        <v>3.25</v>
      </c>
      <c r="J130" s="11">
        <v>6.59</v>
      </c>
      <c r="K130" s="11">
        <v>6.13</v>
      </c>
      <c r="L130" s="20"/>
      <c r="M130" s="11">
        <v>2079.75</v>
      </c>
      <c r="N130" s="11">
        <v>25188.04</v>
      </c>
      <c r="O130" t="s">
        <v>1</v>
      </c>
      <c r="Q130">
        <f t="shared" si="10"/>
        <v>85.8062</v>
      </c>
      <c r="R130">
        <f t="shared" si="11"/>
        <v>22313.7442</v>
      </c>
      <c r="S130">
        <f t="shared" si="12"/>
        <v>22310</v>
      </c>
      <c r="T130">
        <f t="shared" si="13"/>
        <v>3.1525</v>
      </c>
      <c r="U130">
        <f t="shared" si="14"/>
        <v>6.3923</v>
      </c>
      <c r="V130">
        <f t="shared" si="15"/>
        <v>5.9461</v>
      </c>
      <c r="W130">
        <f t="shared" si="16"/>
        <v>0</v>
      </c>
      <c r="X130">
        <f t="shared" si="17"/>
        <v>2017.3575</v>
      </c>
      <c r="Y130">
        <f t="shared" si="18"/>
        <v>24432.3988</v>
      </c>
    </row>
    <row r="131" ht="27.9" customHeight="1" spans="1:25">
      <c r="A131" s="17" t="s">
        <v>182</v>
      </c>
      <c r="B131" s="18" t="s">
        <v>183</v>
      </c>
      <c r="C131" s="18" t="s">
        <v>772</v>
      </c>
      <c r="D131" s="17" t="s">
        <v>42</v>
      </c>
      <c r="E131" s="19">
        <v>2</v>
      </c>
      <c r="F131" s="11">
        <v>5.9</v>
      </c>
      <c r="G131" s="11">
        <v>9.37</v>
      </c>
      <c r="H131" s="20"/>
      <c r="I131" s="20"/>
      <c r="J131" s="11">
        <v>1.05</v>
      </c>
      <c r="K131" s="11">
        <v>0.98</v>
      </c>
      <c r="L131" s="20"/>
      <c r="M131" s="11">
        <v>1.56</v>
      </c>
      <c r="N131" s="11">
        <v>18.86</v>
      </c>
      <c r="O131" t="s">
        <v>1</v>
      </c>
      <c r="Q131">
        <f t="shared" si="10"/>
        <v>5.723</v>
      </c>
      <c r="R131">
        <f t="shared" si="11"/>
        <v>9.0889</v>
      </c>
      <c r="S131">
        <f t="shared" si="12"/>
        <v>0</v>
      </c>
      <c r="T131">
        <f t="shared" si="13"/>
        <v>0</v>
      </c>
      <c r="U131">
        <f t="shared" si="14"/>
        <v>1.0185</v>
      </c>
      <c r="V131">
        <f t="shared" si="15"/>
        <v>0.9506</v>
      </c>
      <c r="W131">
        <f t="shared" si="16"/>
        <v>0</v>
      </c>
      <c r="X131">
        <f t="shared" si="17"/>
        <v>1.5132</v>
      </c>
      <c r="Y131">
        <f t="shared" si="18"/>
        <v>18.2942</v>
      </c>
    </row>
    <row r="132" ht="16.3" customHeight="1" spans="1:25">
      <c r="A132" s="17" t="s">
        <v>812</v>
      </c>
      <c r="B132" s="18" t="s">
        <v>774</v>
      </c>
      <c r="C132" s="18" t="s">
        <v>775</v>
      </c>
      <c r="D132" s="17" t="s">
        <v>42</v>
      </c>
      <c r="E132" s="19">
        <v>2</v>
      </c>
      <c r="F132" s="11">
        <v>5.9</v>
      </c>
      <c r="G132" s="11">
        <v>9.37</v>
      </c>
      <c r="H132" s="20"/>
      <c r="I132" s="20"/>
      <c r="J132" s="11">
        <v>1.05</v>
      </c>
      <c r="K132" s="11">
        <v>0.98</v>
      </c>
      <c r="L132" s="20"/>
      <c r="M132" s="11">
        <v>1.56</v>
      </c>
      <c r="N132" s="11">
        <v>18.86</v>
      </c>
      <c r="O132" t="s">
        <v>1</v>
      </c>
      <c r="Q132">
        <f t="shared" si="10"/>
        <v>5.723</v>
      </c>
      <c r="R132">
        <f t="shared" si="11"/>
        <v>9.0889</v>
      </c>
      <c r="S132">
        <f t="shared" si="12"/>
        <v>0</v>
      </c>
      <c r="T132">
        <f t="shared" si="13"/>
        <v>0</v>
      </c>
      <c r="U132">
        <f t="shared" si="14"/>
        <v>1.0185</v>
      </c>
      <c r="V132">
        <f t="shared" si="15"/>
        <v>0.9506</v>
      </c>
      <c r="W132">
        <f t="shared" si="16"/>
        <v>0</v>
      </c>
      <c r="X132">
        <f t="shared" si="17"/>
        <v>1.5132</v>
      </c>
      <c r="Y132">
        <f t="shared" si="18"/>
        <v>18.2942</v>
      </c>
    </row>
    <row r="133" ht="27.9" customHeight="1" spans="1:25">
      <c r="A133" s="12" t="s">
        <v>630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21" t="s">
        <v>1</v>
      </c>
      <c r="Q133">
        <f t="shared" si="10"/>
        <v>0</v>
      </c>
      <c r="R133">
        <f t="shared" si="11"/>
        <v>0</v>
      </c>
      <c r="S133">
        <f t="shared" si="12"/>
        <v>0</v>
      </c>
      <c r="T133">
        <f t="shared" si="13"/>
        <v>0</v>
      </c>
      <c r="U133">
        <f t="shared" si="14"/>
        <v>0</v>
      </c>
      <c r="V133">
        <f t="shared" si="15"/>
        <v>0</v>
      </c>
      <c r="W133">
        <f t="shared" si="16"/>
        <v>0</v>
      </c>
      <c r="X133">
        <f t="shared" si="17"/>
        <v>0</v>
      </c>
      <c r="Y133">
        <f t="shared" si="18"/>
        <v>0</v>
      </c>
    </row>
    <row r="134" ht="16.3" customHeight="1" spans="1:25">
      <c r="A134" s="13" t="s">
        <v>1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21" t="s">
        <v>1</v>
      </c>
      <c r="Q134">
        <f t="shared" si="10"/>
        <v>0</v>
      </c>
      <c r="R134">
        <f t="shared" si="11"/>
        <v>0</v>
      </c>
      <c r="S134">
        <f t="shared" si="12"/>
        <v>0</v>
      </c>
      <c r="T134">
        <f t="shared" si="13"/>
        <v>0</v>
      </c>
      <c r="U134">
        <f t="shared" si="14"/>
        <v>0</v>
      </c>
      <c r="V134">
        <f t="shared" si="15"/>
        <v>0</v>
      </c>
      <c r="W134">
        <f t="shared" si="16"/>
        <v>0</v>
      </c>
      <c r="X134">
        <f t="shared" si="17"/>
        <v>0</v>
      </c>
      <c r="Y134">
        <f t="shared" si="18"/>
        <v>0</v>
      </c>
    </row>
    <row r="135" ht="17.05" customHeight="1" spans="1:25">
      <c r="A135" s="3" t="s">
        <v>2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3" t="s">
        <v>813</v>
      </c>
      <c r="N135" s="13"/>
      <c r="O135" s="21" t="s">
        <v>1</v>
      </c>
      <c r="Q135">
        <f t="shared" si="10"/>
        <v>0</v>
      </c>
      <c r="R135">
        <f t="shared" si="11"/>
        <v>0</v>
      </c>
      <c r="S135">
        <f t="shared" si="12"/>
        <v>0</v>
      </c>
      <c r="T135">
        <f t="shared" si="13"/>
        <v>0</v>
      </c>
      <c r="U135">
        <f t="shared" si="14"/>
        <v>0</v>
      </c>
      <c r="V135">
        <f t="shared" si="15"/>
        <v>0</v>
      </c>
      <c r="W135">
        <f t="shared" si="16"/>
        <v>0</v>
      </c>
      <c r="X135" t="e">
        <f t="shared" si="17"/>
        <v>#VALUE!</v>
      </c>
      <c r="Y135">
        <f t="shared" si="18"/>
        <v>0</v>
      </c>
    </row>
    <row r="136" ht="17.05" customHeight="1" spans="1:25">
      <c r="A136" s="4" t="s">
        <v>4</v>
      </c>
      <c r="B136" s="4" t="s">
        <v>5</v>
      </c>
      <c r="C136" s="4" t="s">
        <v>632</v>
      </c>
      <c r="D136" s="4" t="s">
        <v>633</v>
      </c>
      <c r="E136" s="4" t="s">
        <v>9</v>
      </c>
      <c r="F136" s="14" t="s">
        <v>634</v>
      </c>
      <c r="G136" s="15"/>
      <c r="H136" s="15"/>
      <c r="I136" s="15"/>
      <c r="J136" s="15"/>
      <c r="K136" s="15"/>
      <c r="L136" s="15"/>
      <c r="M136" s="22"/>
      <c r="N136" s="5" t="s">
        <v>635</v>
      </c>
      <c r="O136" s="23" t="s">
        <v>1</v>
      </c>
      <c r="Q136" t="e">
        <f t="shared" si="10"/>
        <v>#VALUE!</v>
      </c>
      <c r="R136">
        <f t="shared" si="11"/>
        <v>0</v>
      </c>
      <c r="S136">
        <f t="shared" si="12"/>
        <v>0</v>
      </c>
      <c r="T136">
        <f t="shared" si="13"/>
        <v>0</v>
      </c>
      <c r="U136">
        <f t="shared" si="14"/>
        <v>0</v>
      </c>
      <c r="V136">
        <f t="shared" si="15"/>
        <v>0</v>
      </c>
      <c r="W136">
        <f t="shared" si="16"/>
        <v>0</v>
      </c>
      <c r="X136">
        <f t="shared" si="17"/>
        <v>0</v>
      </c>
      <c r="Y136" t="e">
        <f t="shared" si="18"/>
        <v>#VALUE!</v>
      </c>
    </row>
    <row r="137" ht="41.85" customHeight="1" spans="1:25">
      <c r="A137" s="6"/>
      <c r="B137" s="6"/>
      <c r="C137" s="6"/>
      <c r="D137" s="6"/>
      <c r="E137" s="6"/>
      <c r="F137" s="16" t="s">
        <v>636</v>
      </c>
      <c r="G137" s="16" t="s">
        <v>637</v>
      </c>
      <c r="H137" s="17" t="s">
        <v>638</v>
      </c>
      <c r="I137" s="16" t="s">
        <v>639</v>
      </c>
      <c r="J137" s="16" t="s">
        <v>640</v>
      </c>
      <c r="K137" s="16" t="s">
        <v>641</v>
      </c>
      <c r="L137" s="16" t="s">
        <v>642</v>
      </c>
      <c r="M137" s="17" t="s">
        <v>643</v>
      </c>
      <c r="N137" s="7"/>
      <c r="O137" s="23" t="s">
        <v>1</v>
      </c>
      <c r="Q137" t="e">
        <f t="shared" si="10"/>
        <v>#VALUE!</v>
      </c>
      <c r="R137" t="e">
        <f t="shared" si="11"/>
        <v>#VALUE!</v>
      </c>
      <c r="S137" t="e">
        <f t="shared" si="12"/>
        <v>#VALUE!</v>
      </c>
      <c r="T137" t="e">
        <f t="shared" si="13"/>
        <v>#VALUE!</v>
      </c>
      <c r="U137" t="e">
        <f t="shared" si="14"/>
        <v>#VALUE!</v>
      </c>
      <c r="V137" t="e">
        <f t="shared" si="15"/>
        <v>#VALUE!</v>
      </c>
      <c r="W137" t="e">
        <f t="shared" si="16"/>
        <v>#VALUE!</v>
      </c>
      <c r="X137" t="e">
        <f t="shared" si="17"/>
        <v>#VALUE!</v>
      </c>
      <c r="Y137">
        <f t="shared" si="18"/>
        <v>0</v>
      </c>
    </row>
    <row r="138" ht="27.9" customHeight="1" spans="1:25">
      <c r="A138" s="17" t="s">
        <v>184</v>
      </c>
      <c r="B138" s="18" t="s">
        <v>185</v>
      </c>
      <c r="C138" s="18" t="s">
        <v>814</v>
      </c>
      <c r="D138" s="17" t="s">
        <v>188</v>
      </c>
      <c r="E138" s="19">
        <v>1</v>
      </c>
      <c r="F138" s="11">
        <v>11.79</v>
      </c>
      <c r="G138" s="11">
        <v>103.86</v>
      </c>
      <c r="H138" s="20"/>
      <c r="I138" s="11">
        <v>0.3</v>
      </c>
      <c r="J138" s="11">
        <v>8</v>
      </c>
      <c r="K138" s="11">
        <v>7.44</v>
      </c>
      <c r="L138" s="20"/>
      <c r="M138" s="11">
        <v>11.83</v>
      </c>
      <c r="N138" s="11">
        <v>143.22</v>
      </c>
      <c r="O138" t="s">
        <v>1</v>
      </c>
      <c r="Q138">
        <f t="shared" ref="Q138:Q201" si="19">F138*0.97</f>
        <v>11.4363</v>
      </c>
      <c r="R138">
        <f t="shared" ref="R138:R201" si="20">G138*0.97</f>
        <v>100.7442</v>
      </c>
      <c r="S138">
        <f t="shared" ref="S138:S201" si="21">H138*0.97</f>
        <v>0</v>
      </c>
      <c r="T138">
        <f t="shared" ref="T138:T201" si="22">I138*0.97</f>
        <v>0.291</v>
      </c>
      <c r="U138">
        <f t="shared" ref="U138:U201" si="23">J138*0.97</f>
        <v>7.76</v>
      </c>
      <c r="V138">
        <f t="shared" ref="V138:V201" si="24">K138*0.97</f>
        <v>7.2168</v>
      </c>
      <c r="W138">
        <f t="shared" ref="W138:W201" si="25">L138*0.97</f>
        <v>0</v>
      </c>
      <c r="X138">
        <f t="shared" ref="X138:X201" si="26">M138*0.97</f>
        <v>11.4751</v>
      </c>
      <c r="Y138">
        <f t="shared" ref="Y138:Y201" si="27">N138*0.97</f>
        <v>138.9234</v>
      </c>
    </row>
    <row r="139" ht="16.3" customHeight="1" spans="1:25">
      <c r="A139" s="17" t="s">
        <v>815</v>
      </c>
      <c r="B139" s="18" t="s">
        <v>816</v>
      </c>
      <c r="C139" s="18" t="s">
        <v>817</v>
      </c>
      <c r="D139" s="17" t="s">
        <v>188</v>
      </c>
      <c r="E139" s="19">
        <v>1</v>
      </c>
      <c r="F139" s="11">
        <v>11.79</v>
      </c>
      <c r="G139" s="11">
        <v>103.86</v>
      </c>
      <c r="H139" s="20"/>
      <c r="I139" s="11">
        <v>0.3</v>
      </c>
      <c r="J139" s="11">
        <v>8</v>
      </c>
      <c r="K139" s="11">
        <v>7.44</v>
      </c>
      <c r="L139" s="20"/>
      <c r="M139" s="11">
        <v>11.83</v>
      </c>
      <c r="N139" s="11">
        <v>143.22</v>
      </c>
      <c r="O139" t="s">
        <v>1</v>
      </c>
      <c r="Q139">
        <f t="shared" si="19"/>
        <v>11.4363</v>
      </c>
      <c r="R139">
        <f t="shared" si="20"/>
        <v>100.7442</v>
      </c>
      <c r="S139">
        <f t="shared" si="21"/>
        <v>0</v>
      </c>
      <c r="T139">
        <f t="shared" si="22"/>
        <v>0.291</v>
      </c>
      <c r="U139">
        <f t="shared" si="23"/>
        <v>7.76</v>
      </c>
      <c r="V139">
        <f t="shared" si="24"/>
        <v>7.2168</v>
      </c>
      <c r="W139">
        <f t="shared" si="25"/>
        <v>0</v>
      </c>
      <c r="X139">
        <f t="shared" si="26"/>
        <v>11.4751</v>
      </c>
      <c r="Y139">
        <f t="shared" si="27"/>
        <v>138.9234</v>
      </c>
    </row>
    <row r="140" ht="27.9" customHeight="1" spans="1:25">
      <c r="A140" s="17" t="s">
        <v>189</v>
      </c>
      <c r="B140" s="18" t="s">
        <v>190</v>
      </c>
      <c r="C140" s="18" t="s">
        <v>818</v>
      </c>
      <c r="D140" s="17" t="s">
        <v>188</v>
      </c>
      <c r="E140" s="19">
        <v>29</v>
      </c>
      <c r="F140" s="11">
        <v>17.69</v>
      </c>
      <c r="G140" s="11">
        <v>1084.02</v>
      </c>
      <c r="H140" s="20"/>
      <c r="I140" s="11">
        <v>0.3</v>
      </c>
      <c r="J140" s="11">
        <v>76.04</v>
      </c>
      <c r="K140" s="11">
        <v>70.68</v>
      </c>
      <c r="L140" s="20"/>
      <c r="M140" s="11">
        <v>112.39</v>
      </c>
      <c r="N140" s="11">
        <v>1361.12</v>
      </c>
      <c r="O140" t="s">
        <v>1</v>
      </c>
      <c r="Q140">
        <f t="shared" si="19"/>
        <v>17.1593</v>
      </c>
      <c r="R140">
        <f t="shared" si="20"/>
        <v>1051.4994</v>
      </c>
      <c r="S140">
        <f t="shared" si="21"/>
        <v>0</v>
      </c>
      <c r="T140">
        <f t="shared" si="22"/>
        <v>0.291</v>
      </c>
      <c r="U140">
        <f t="shared" si="23"/>
        <v>73.7588</v>
      </c>
      <c r="V140">
        <f t="shared" si="24"/>
        <v>68.5596</v>
      </c>
      <c r="W140">
        <f t="shared" si="25"/>
        <v>0</v>
      </c>
      <c r="X140">
        <f t="shared" si="26"/>
        <v>109.0183</v>
      </c>
      <c r="Y140">
        <f t="shared" si="27"/>
        <v>1320.2864</v>
      </c>
    </row>
    <row r="141" ht="16.3" customHeight="1" spans="1:25">
      <c r="A141" s="17" t="s">
        <v>819</v>
      </c>
      <c r="B141" s="18" t="s">
        <v>820</v>
      </c>
      <c r="C141" s="18" t="s">
        <v>821</v>
      </c>
      <c r="D141" s="17" t="s">
        <v>188</v>
      </c>
      <c r="E141" s="19">
        <v>29</v>
      </c>
      <c r="F141" s="11">
        <v>17.69</v>
      </c>
      <c r="G141" s="11">
        <v>1084.02</v>
      </c>
      <c r="H141" s="20"/>
      <c r="I141" s="11">
        <v>0.3</v>
      </c>
      <c r="J141" s="11">
        <v>76.04</v>
      </c>
      <c r="K141" s="11">
        <v>70.68</v>
      </c>
      <c r="L141" s="20"/>
      <c r="M141" s="11">
        <v>112.39</v>
      </c>
      <c r="N141" s="11">
        <v>1361.12</v>
      </c>
      <c r="O141" t="s">
        <v>1</v>
      </c>
      <c r="Q141">
        <f t="shared" si="19"/>
        <v>17.1593</v>
      </c>
      <c r="R141">
        <f t="shared" si="20"/>
        <v>1051.4994</v>
      </c>
      <c r="S141">
        <f t="shared" si="21"/>
        <v>0</v>
      </c>
      <c r="T141">
        <f t="shared" si="22"/>
        <v>0.291</v>
      </c>
      <c r="U141">
        <f t="shared" si="23"/>
        <v>73.7588</v>
      </c>
      <c r="V141">
        <f t="shared" si="24"/>
        <v>68.5596</v>
      </c>
      <c r="W141">
        <f t="shared" si="25"/>
        <v>0</v>
      </c>
      <c r="X141">
        <f t="shared" si="26"/>
        <v>109.0183</v>
      </c>
      <c r="Y141">
        <f t="shared" si="27"/>
        <v>1320.2864</v>
      </c>
    </row>
    <row r="142" ht="27.9" customHeight="1" spans="1:25">
      <c r="A142" s="17" t="s">
        <v>192</v>
      </c>
      <c r="B142" s="18" t="s">
        <v>193</v>
      </c>
      <c r="C142" s="18" t="s">
        <v>822</v>
      </c>
      <c r="D142" s="17" t="s">
        <v>63</v>
      </c>
      <c r="E142" s="19">
        <v>1</v>
      </c>
      <c r="F142" s="11">
        <v>88.46</v>
      </c>
      <c r="G142" s="11">
        <v>7003.86</v>
      </c>
      <c r="H142" s="11">
        <v>7000</v>
      </c>
      <c r="I142" s="11">
        <v>3.25</v>
      </c>
      <c r="J142" s="11">
        <v>6.59</v>
      </c>
      <c r="K142" s="11">
        <v>6.13</v>
      </c>
      <c r="L142" s="20"/>
      <c r="M142" s="11">
        <v>639.75</v>
      </c>
      <c r="N142" s="11">
        <v>7748.04</v>
      </c>
      <c r="O142" t="s">
        <v>1</v>
      </c>
      <c r="Q142">
        <f t="shared" si="19"/>
        <v>85.8062</v>
      </c>
      <c r="R142">
        <f t="shared" si="20"/>
        <v>6793.7442</v>
      </c>
      <c r="S142">
        <f t="shared" si="21"/>
        <v>6790</v>
      </c>
      <c r="T142">
        <f t="shared" si="22"/>
        <v>3.1525</v>
      </c>
      <c r="U142">
        <f t="shared" si="23"/>
        <v>6.3923</v>
      </c>
      <c r="V142">
        <f t="shared" si="24"/>
        <v>5.9461</v>
      </c>
      <c r="W142">
        <f t="shared" si="25"/>
        <v>0</v>
      </c>
      <c r="X142">
        <f t="shared" si="26"/>
        <v>620.5575</v>
      </c>
      <c r="Y142">
        <f t="shared" si="27"/>
        <v>7515.5988</v>
      </c>
    </row>
    <row r="143" ht="16.3" customHeight="1" spans="1:25">
      <c r="A143" s="17" t="s">
        <v>823</v>
      </c>
      <c r="B143" s="18" t="s">
        <v>810</v>
      </c>
      <c r="C143" s="18" t="s">
        <v>824</v>
      </c>
      <c r="D143" s="17" t="s">
        <v>63</v>
      </c>
      <c r="E143" s="19">
        <v>1</v>
      </c>
      <c r="F143" s="11">
        <v>88.46</v>
      </c>
      <c r="G143" s="11">
        <v>7003.86</v>
      </c>
      <c r="H143" s="11">
        <v>7000</v>
      </c>
      <c r="I143" s="11">
        <v>3.25</v>
      </c>
      <c r="J143" s="11">
        <v>6.59</v>
      </c>
      <c r="K143" s="11">
        <v>6.13</v>
      </c>
      <c r="L143" s="20"/>
      <c r="M143" s="11">
        <v>639.75</v>
      </c>
      <c r="N143" s="11">
        <v>7748.04</v>
      </c>
      <c r="O143" t="s">
        <v>1</v>
      </c>
      <c r="Q143">
        <f t="shared" si="19"/>
        <v>85.8062</v>
      </c>
      <c r="R143">
        <f t="shared" si="20"/>
        <v>6793.7442</v>
      </c>
      <c r="S143">
        <f t="shared" si="21"/>
        <v>6790</v>
      </c>
      <c r="T143">
        <f t="shared" si="22"/>
        <v>3.1525</v>
      </c>
      <c r="U143">
        <f t="shared" si="23"/>
        <v>6.3923</v>
      </c>
      <c r="V143">
        <f t="shared" si="24"/>
        <v>5.9461</v>
      </c>
      <c r="W143">
        <f t="shared" si="25"/>
        <v>0</v>
      </c>
      <c r="X143">
        <f t="shared" si="26"/>
        <v>620.5575</v>
      </c>
      <c r="Y143">
        <f t="shared" si="27"/>
        <v>7515.5988</v>
      </c>
    </row>
    <row r="144" ht="16.3" customHeight="1" spans="1:25">
      <c r="A144" s="8" t="s">
        <v>195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10"/>
      <c r="O144" t="s">
        <v>20</v>
      </c>
      <c r="Q144">
        <f t="shared" si="19"/>
        <v>0</v>
      </c>
      <c r="R144">
        <f t="shared" si="20"/>
        <v>0</v>
      </c>
      <c r="S144">
        <f t="shared" si="21"/>
        <v>0</v>
      </c>
      <c r="T144">
        <f t="shared" si="22"/>
        <v>0</v>
      </c>
      <c r="U144">
        <f t="shared" si="23"/>
        <v>0</v>
      </c>
      <c r="V144">
        <f t="shared" si="24"/>
        <v>0</v>
      </c>
      <c r="W144">
        <f t="shared" si="25"/>
        <v>0</v>
      </c>
      <c r="X144">
        <f t="shared" si="26"/>
        <v>0</v>
      </c>
      <c r="Y144">
        <f t="shared" si="27"/>
        <v>0</v>
      </c>
    </row>
    <row r="145" ht="86.05" customHeight="1" spans="1:25">
      <c r="A145" s="17" t="s">
        <v>196</v>
      </c>
      <c r="B145" s="18" t="s">
        <v>197</v>
      </c>
      <c r="C145" s="18" t="s">
        <v>825</v>
      </c>
      <c r="D145" s="17" t="s">
        <v>105</v>
      </c>
      <c r="E145" s="19">
        <v>450</v>
      </c>
      <c r="F145" s="11">
        <v>2.76</v>
      </c>
      <c r="G145" s="11">
        <v>13.93</v>
      </c>
      <c r="H145" s="20"/>
      <c r="I145" s="11">
        <v>1.03</v>
      </c>
      <c r="J145" s="11">
        <v>1.22</v>
      </c>
      <c r="K145" s="11">
        <v>1.14</v>
      </c>
      <c r="L145" s="20"/>
      <c r="M145" s="11">
        <v>1.81</v>
      </c>
      <c r="N145" s="11">
        <v>21.89</v>
      </c>
      <c r="O145" t="s">
        <v>1</v>
      </c>
      <c r="Q145">
        <f t="shared" si="19"/>
        <v>2.6772</v>
      </c>
      <c r="R145">
        <f t="shared" si="20"/>
        <v>13.5121</v>
      </c>
      <c r="S145">
        <f t="shared" si="21"/>
        <v>0</v>
      </c>
      <c r="T145">
        <f t="shared" si="22"/>
        <v>0.9991</v>
      </c>
      <c r="U145">
        <f t="shared" si="23"/>
        <v>1.1834</v>
      </c>
      <c r="V145">
        <f t="shared" si="24"/>
        <v>1.1058</v>
      </c>
      <c r="W145">
        <f t="shared" si="25"/>
        <v>0</v>
      </c>
      <c r="X145">
        <f t="shared" si="26"/>
        <v>1.7557</v>
      </c>
      <c r="Y145">
        <f t="shared" si="27"/>
        <v>21.2333</v>
      </c>
    </row>
    <row r="146" ht="16.3" customHeight="1" spans="1:25">
      <c r="A146" s="17" t="s">
        <v>826</v>
      </c>
      <c r="B146" s="18" t="s">
        <v>827</v>
      </c>
      <c r="C146" s="18" t="s">
        <v>828</v>
      </c>
      <c r="D146" s="17" t="s">
        <v>105</v>
      </c>
      <c r="E146" s="19">
        <v>450</v>
      </c>
      <c r="F146" s="11">
        <v>2.76</v>
      </c>
      <c r="G146" s="11">
        <v>13.93</v>
      </c>
      <c r="H146" s="20"/>
      <c r="I146" s="11">
        <v>1.03</v>
      </c>
      <c r="J146" s="11">
        <v>1.22</v>
      </c>
      <c r="K146" s="11">
        <v>1.14</v>
      </c>
      <c r="L146" s="20"/>
      <c r="M146" s="11">
        <v>1.81</v>
      </c>
      <c r="N146" s="11">
        <v>21.89</v>
      </c>
      <c r="O146" t="s">
        <v>1</v>
      </c>
      <c r="Q146">
        <f t="shared" si="19"/>
        <v>2.6772</v>
      </c>
      <c r="R146">
        <f t="shared" si="20"/>
        <v>13.5121</v>
      </c>
      <c r="S146">
        <f t="shared" si="21"/>
        <v>0</v>
      </c>
      <c r="T146">
        <f t="shared" si="22"/>
        <v>0.9991</v>
      </c>
      <c r="U146">
        <f t="shared" si="23"/>
        <v>1.1834</v>
      </c>
      <c r="V146">
        <f t="shared" si="24"/>
        <v>1.1058</v>
      </c>
      <c r="W146">
        <f t="shared" si="25"/>
        <v>0</v>
      </c>
      <c r="X146">
        <f t="shared" si="26"/>
        <v>1.7557</v>
      </c>
      <c r="Y146">
        <f t="shared" si="27"/>
        <v>21.2333</v>
      </c>
    </row>
    <row r="147" ht="86.05" customHeight="1" spans="1:25">
      <c r="A147" s="17" t="s">
        <v>200</v>
      </c>
      <c r="B147" s="18" t="s">
        <v>201</v>
      </c>
      <c r="C147" s="18" t="s">
        <v>829</v>
      </c>
      <c r="D147" s="17" t="s">
        <v>105</v>
      </c>
      <c r="E147" s="19">
        <v>200</v>
      </c>
      <c r="F147" s="11">
        <v>6.96</v>
      </c>
      <c r="G147" s="11">
        <v>10.37</v>
      </c>
      <c r="H147" s="20"/>
      <c r="I147" s="11">
        <v>0.32</v>
      </c>
      <c r="J147" s="11">
        <v>1.22</v>
      </c>
      <c r="K147" s="11">
        <v>1.13</v>
      </c>
      <c r="L147" s="20"/>
      <c r="M147" s="11">
        <v>1.8</v>
      </c>
      <c r="N147" s="11">
        <v>21.8</v>
      </c>
      <c r="O147" t="s">
        <v>1</v>
      </c>
      <c r="Q147">
        <f t="shared" si="19"/>
        <v>6.7512</v>
      </c>
      <c r="R147">
        <f t="shared" si="20"/>
        <v>10.0589</v>
      </c>
      <c r="S147">
        <f t="shared" si="21"/>
        <v>0</v>
      </c>
      <c r="T147">
        <f t="shared" si="22"/>
        <v>0.3104</v>
      </c>
      <c r="U147">
        <f t="shared" si="23"/>
        <v>1.1834</v>
      </c>
      <c r="V147">
        <f t="shared" si="24"/>
        <v>1.0961</v>
      </c>
      <c r="W147">
        <f t="shared" si="25"/>
        <v>0</v>
      </c>
      <c r="X147">
        <f t="shared" si="26"/>
        <v>1.746</v>
      </c>
      <c r="Y147">
        <f t="shared" si="27"/>
        <v>21.146</v>
      </c>
    </row>
    <row r="148" ht="27.9" customHeight="1" spans="1:25">
      <c r="A148" s="17" t="s">
        <v>830</v>
      </c>
      <c r="B148" s="18" t="s">
        <v>831</v>
      </c>
      <c r="C148" s="18" t="s">
        <v>832</v>
      </c>
      <c r="D148" s="17" t="s">
        <v>105</v>
      </c>
      <c r="E148" s="19">
        <v>200</v>
      </c>
      <c r="F148" s="11">
        <v>6.96</v>
      </c>
      <c r="G148" s="11">
        <v>10.37</v>
      </c>
      <c r="H148" s="20"/>
      <c r="I148" s="11">
        <v>0.32</v>
      </c>
      <c r="J148" s="11">
        <v>1.22</v>
      </c>
      <c r="K148" s="11">
        <v>1.13</v>
      </c>
      <c r="L148" s="20"/>
      <c r="M148" s="11">
        <v>1.8</v>
      </c>
      <c r="N148" s="11">
        <v>21.8</v>
      </c>
      <c r="O148" t="s">
        <v>1</v>
      </c>
      <c r="Q148">
        <f t="shared" si="19"/>
        <v>6.7512</v>
      </c>
      <c r="R148">
        <f t="shared" si="20"/>
        <v>10.0589</v>
      </c>
      <c r="S148">
        <f t="shared" si="21"/>
        <v>0</v>
      </c>
      <c r="T148">
        <f t="shared" si="22"/>
        <v>0.3104</v>
      </c>
      <c r="U148">
        <f t="shared" si="23"/>
        <v>1.1834</v>
      </c>
      <c r="V148">
        <f t="shared" si="24"/>
        <v>1.0961</v>
      </c>
      <c r="W148">
        <f t="shared" si="25"/>
        <v>0</v>
      </c>
      <c r="X148">
        <f t="shared" si="26"/>
        <v>1.746</v>
      </c>
      <c r="Y148">
        <f t="shared" si="27"/>
        <v>21.146</v>
      </c>
    </row>
    <row r="149" ht="62.8" customHeight="1" spans="1:25">
      <c r="A149" s="17" t="s">
        <v>203</v>
      </c>
      <c r="B149" s="18" t="s">
        <v>204</v>
      </c>
      <c r="C149" s="18" t="s">
        <v>833</v>
      </c>
      <c r="D149" s="17" t="s">
        <v>105</v>
      </c>
      <c r="E149" s="19">
        <v>200</v>
      </c>
      <c r="F149" s="11">
        <v>4.76</v>
      </c>
      <c r="G149" s="11">
        <v>3.43</v>
      </c>
      <c r="H149" s="20"/>
      <c r="I149" s="20"/>
      <c r="J149" s="11">
        <v>0.57</v>
      </c>
      <c r="K149" s="11">
        <v>0.53</v>
      </c>
      <c r="L149" s="20"/>
      <c r="M149" s="11">
        <v>0.84</v>
      </c>
      <c r="N149" s="11">
        <v>10.13</v>
      </c>
      <c r="O149" t="s">
        <v>1</v>
      </c>
      <c r="Q149">
        <f t="shared" si="19"/>
        <v>4.6172</v>
      </c>
      <c r="R149">
        <f t="shared" si="20"/>
        <v>3.3271</v>
      </c>
      <c r="S149">
        <f t="shared" si="21"/>
        <v>0</v>
      </c>
      <c r="T149">
        <f t="shared" si="22"/>
        <v>0</v>
      </c>
      <c r="U149">
        <f t="shared" si="23"/>
        <v>0.5529</v>
      </c>
      <c r="V149">
        <f t="shared" si="24"/>
        <v>0.5141</v>
      </c>
      <c r="W149">
        <f t="shared" si="25"/>
        <v>0</v>
      </c>
      <c r="X149">
        <f t="shared" si="26"/>
        <v>0.8148</v>
      </c>
      <c r="Y149">
        <f t="shared" si="27"/>
        <v>9.8261</v>
      </c>
    </row>
    <row r="150" ht="27.9" customHeight="1" spans="1:25">
      <c r="A150" s="12" t="s">
        <v>630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21" t="s">
        <v>1</v>
      </c>
      <c r="Q150">
        <f t="shared" si="19"/>
        <v>0</v>
      </c>
      <c r="R150">
        <f t="shared" si="20"/>
        <v>0</v>
      </c>
      <c r="S150">
        <f t="shared" si="21"/>
        <v>0</v>
      </c>
      <c r="T150">
        <f t="shared" si="22"/>
        <v>0</v>
      </c>
      <c r="U150">
        <f t="shared" si="23"/>
        <v>0</v>
      </c>
      <c r="V150">
        <f t="shared" si="24"/>
        <v>0</v>
      </c>
      <c r="W150">
        <f t="shared" si="25"/>
        <v>0</v>
      </c>
      <c r="X150">
        <f t="shared" si="26"/>
        <v>0</v>
      </c>
      <c r="Y150">
        <f t="shared" si="27"/>
        <v>0</v>
      </c>
    </row>
    <row r="151" ht="16.3" customHeight="1" spans="1:25">
      <c r="A151" s="13" t="s">
        <v>1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21" t="s">
        <v>1</v>
      </c>
      <c r="Q151">
        <f t="shared" si="19"/>
        <v>0</v>
      </c>
      <c r="R151">
        <f t="shared" si="20"/>
        <v>0</v>
      </c>
      <c r="S151">
        <f t="shared" si="21"/>
        <v>0</v>
      </c>
      <c r="T151">
        <f t="shared" si="22"/>
        <v>0</v>
      </c>
      <c r="U151">
        <f t="shared" si="23"/>
        <v>0</v>
      </c>
      <c r="V151">
        <f t="shared" si="24"/>
        <v>0</v>
      </c>
      <c r="W151">
        <f t="shared" si="25"/>
        <v>0</v>
      </c>
      <c r="X151">
        <f t="shared" si="26"/>
        <v>0</v>
      </c>
      <c r="Y151">
        <f t="shared" si="27"/>
        <v>0</v>
      </c>
    </row>
    <row r="152" ht="17.05" customHeight="1" spans="1:25">
      <c r="A152" s="3" t="s">
        <v>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3" t="s">
        <v>834</v>
      </c>
      <c r="N152" s="13"/>
      <c r="O152" s="21" t="s">
        <v>1</v>
      </c>
      <c r="Q152">
        <f t="shared" si="19"/>
        <v>0</v>
      </c>
      <c r="R152">
        <f t="shared" si="20"/>
        <v>0</v>
      </c>
      <c r="S152">
        <f t="shared" si="21"/>
        <v>0</v>
      </c>
      <c r="T152">
        <f t="shared" si="22"/>
        <v>0</v>
      </c>
      <c r="U152">
        <f t="shared" si="23"/>
        <v>0</v>
      </c>
      <c r="V152">
        <f t="shared" si="24"/>
        <v>0</v>
      </c>
      <c r="W152">
        <f t="shared" si="25"/>
        <v>0</v>
      </c>
      <c r="X152" t="e">
        <f t="shared" si="26"/>
        <v>#VALUE!</v>
      </c>
      <c r="Y152">
        <f t="shared" si="27"/>
        <v>0</v>
      </c>
    </row>
    <row r="153" ht="17.05" customHeight="1" spans="1:25">
      <c r="A153" s="4" t="s">
        <v>4</v>
      </c>
      <c r="B153" s="4" t="s">
        <v>5</v>
      </c>
      <c r="C153" s="4" t="s">
        <v>632</v>
      </c>
      <c r="D153" s="4" t="s">
        <v>633</v>
      </c>
      <c r="E153" s="4" t="s">
        <v>9</v>
      </c>
      <c r="F153" s="14" t="s">
        <v>634</v>
      </c>
      <c r="G153" s="15"/>
      <c r="H153" s="15"/>
      <c r="I153" s="15"/>
      <c r="J153" s="15"/>
      <c r="K153" s="15"/>
      <c r="L153" s="15"/>
      <c r="M153" s="22"/>
      <c r="N153" s="5" t="s">
        <v>635</v>
      </c>
      <c r="O153" s="23" t="s">
        <v>1</v>
      </c>
      <c r="Q153" t="e">
        <f t="shared" si="19"/>
        <v>#VALUE!</v>
      </c>
      <c r="R153">
        <f t="shared" si="20"/>
        <v>0</v>
      </c>
      <c r="S153">
        <f t="shared" si="21"/>
        <v>0</v>
      </c>
      <c r="T153">
        <f t="shared" si="22"/>
        <v>0</v>
      </c>
      <c r="U153">
        <f t="shared" si="23"/>
        <v>0</v>
      </c>
      <c r="V153">
        <f t="shared" si="24"/>
        <v>0</v>
      </c>
      <c r="W153">
        <f t="shared" si="25"/>
        <v>0</v>
      </c>
      <c r="X153">
        <f t="shared" si="26"/>
        <v>0</v>
      </c>
      <c r="Y153" t="e">
        <f t="shared" si="27"/>
        <v>#VALUE!</v>
      </c>
    </row>
    <row r="154" ht="41.85" customHeight="1" spans="1:25">
      <c r="A154" s="6"/>
      <c r="B154" s="6"/>
      <c r="C154" s="6"/>
      <c r="D154" s="6"/>
      <c r="E154" s="6"/>
      <c r="F154" s="16" t="s">
        <v>636</v>
      </c>
      <c r="G154" s="16" t="s">
        <v>637</v>
      </c>
      <c r="H154" s="17" t="s">
        <v>638</v>
      </c>
      <c r="I154" s="16" t="s">
        <v>639</v>
      </c>
      <c r="J154" s="16" t="s">
        <v>640</v>
      </c>
      <c r="K154" s="16" t="s">
        <v>641</v>
      </c>
      <c r="L154" s="16" t="s">
        <v>642</v>
      </c>
      <c r="M154" s="17" t="s">
        <v>643</v>
      </c>
      <c r="N154" s="7"/>
      <c r="O154" s="23" t="s">
        <v>1</v>
      </c>
      <c r="Q154" t="e">
        <f t="shared" si="19"/>
        <v>#VALUE!</v>
      </c>
      <c r="R154" t="e">
        <f t="shared" si="20"/>
        <v>#VALUE!</v>
      </c>
      <c r="S154" t="e">
        <f t="shared" si="21"/>
        <v>#VALUE!</v>
      </c>
      <c r="T154" t="e">
        <f t="shared" si="22"/>
        <v>#VALUE!</v>
      </c>
      <c r="U154" t="e">
        <f t="shared" si="23"/>
        <v>#VALUE!</v>
      </c>
      <c r="V154" t="e">
        <f t="shared" si="24"/>
        <v>#VALUE!</v>
      </c>
      <c r="W154" t="e">
        <f t="shared" si="25"/>
        <v>#VALUE!</v>
      </c>
      <c r="X154" t="e">
        <f t="shared" si="26"/>
        <v>#VALUE!</v>
      </c>
      <c r="Y154">
        <f t="shared" si="27"/>
        <v>0</v>
      </c>
    </row>
    <row r="155" ht="27.9" customHeight="1" spans="1:25">
      <c r="A155" s="17" t="s">
        <v>1</v>
      </c>
      <c r="B155" s="18" t="s">
        <v>1</v>
      </c>
      <c r="C155" s="18" t="s">
        <v>835</v>
      </c>
      <c r="D155" s="17" t="s">
        <v>1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t="s">
        <v>1</v>
      </c>
      <c r="Q155">
        <f t="shared" si="19"/>
        <v>0</v>
      </c>
      <c r="R155">
        <f t="shared" si="20"/>
        <v>0</v>
      </c>
      <c r="S155">
        <f t="shared" si="21"/>
        <v>0</v>
      </c>
      <c r="T155">
        <f t="shared" si="22"/>
        <v>0</v>
      </c>
      <c r="U155">
        <f t="shared" si="23"/>
        <v>0</v>
      </c>
      <c r="V155">
        <f t="shared" si="24"/>
        <v>0</v>
      </c>
      <c r="W155">
        <f t="shared" si="25"/>
        <v>0</v>
      </c>
      <c r="X155">
        <f t="shared" si="26"/>
        <v>0</v>
      </c>
      <c r="Y155">
        <f t="shared" si="27"/>
        <v>0</v>
      </c>
    </row>
    <row r="156" ht="16.3" customHeight="1" spans="1:25">
      <c r="A156" s="17" t="s">
        <v>836</v>
      </c>
      <c r="B156" s="18" t="s">
        <v>743</v>
      </c>
      <c r="C156" s="18" t="s">
        <v>744</v>
      </c>
      <c r="D156" s="17" t="s">
        <v>105</v>
      </c>
      <c r="E156" s="19">
        <v>200</v>
      </c>
      <c r="F156" s="11">
        <v>4.76</v>
      </c>
      <c r="G156" s="11">
        <v>3.43</v>
      </c>
      <c r="H156" s="20"/>
      <c r="I156" s="20"/>
      <c r="J156" s="11">
        <v>0.57</v>
      </c>
      <c r="K156" s="11">
        <v>0.53</v>
      </c>
      <c r="L156" s="20"/>
      <c r="M156" s="11">
        <v>0.84</v>
      </c>
      <c r="N156" s="11">
        <v>10.13</v>
      </c>
      <c r="O156" t="s">
        <v>1</v>
      </c>
      <c r="Q156">
        <f t="shared" si="19"/>
        <v>4.6172</v>
      </c>
      <c r="R156">
        <f t="shared" si="20"/>
        <v>3.3271</v>
      </c>
      <c r="S156">
        <f t="shared" si="21"/>
        <v>0</v>
      </c>
      <c r="T156">
        <f t="shared" si="22"/>
        <v>0</v>
      </c>
      <c r="U156">
        <f t="shared" si="23"/>
        <v>0.5529</v>
      </c>
      <c r="V156">
        <f t="shared" si="24"/>
        <v>0.5141</v>
      </c>
      <c r="W156">
        <f t="shared" si="25"/>
        <v>0</v>
      </c>
      <c r="X156">
        <f t="shared" si="26"/>
        <v>0.8148</v>
      </c>
      <c r="Y156">
        <f t="shared" si="27"/>
        <v>9.8261</v>
      </c>
    </row>
    <row r="157" ht="86.05" customHeight="1" spans="1:25">
      <c r="A157" s="17" t="s">
        <v>205</v>
      </c>
      <c r="B157" s="18" t="s">
        <v>206</v>
      </c>
      <c r="C157" s="18" t="s">
        <v>790</v>
      </c>
      <c r="D157" s="17" t="s">
        <v>105</v>
      </c>
      <c r="E157" s="19">
        <v>150</v>
      </c>
      <c r="F157" s="11">
        <v>5.73</v>
      </c>
      <c r="G157" s="11">
        <v>5.37</v>
      </c>
      <c r="H157" s="20"/>
      <c r="I157" s="20"/>
      <c r="J157" s="11">
        <v>0.77</v>
      </c>
      <c r="K157" s="11">
        <v>0.71</v>
      </c>
      <c r="L157" s="20"/>
      <c r="M157" s="11">
        <v>1.13</v>
      </c>
      <c r="N157" s="11">
        <v>13.71</v>
      </c>
      <c r="O157" t="s">
        <v>1</v>
      </c>
      <c r="Q157">
        <f t="shared" si="19"/>
        <v>5.5581</v>
      </c>
      <c r="R157">
        <f t="shared" si="20"/>
        <v>5.2089</v>
      </c>
      <c r="S157">
        <f t="shared" si="21"/>
        <v>0</v>
      </c>
      <c r="T157">
        <f t="shared" si="22"/>
        <v>0</v>
      </c>
      <c r="U157">
        <f t="shared" si="23"/>
        <v>0.7469</v>
      </c>
      <c r="V157">
        <f t="shared" si="24"/>
        <v>0.6887</v>
      </c>
      <c r="W157">
        <f t="shared" si="25"/>
        <v>0</v>
      </c>
      <c r="X157">
        <f t="shared" si="26"/>
        <v>1.0961</v>
      </c>
      <c r="Y157">
        <f t="shared" si="27"/>
        <v>13.2987</v>
      </c>
    </row>
    <row r="158" ht="16.3" customHeight="1" spans="1:25">
      <c r="A158" s="17" t="s">
        <v>837</v>
      </c>
      <c r="B158" s="18" t="s">
        <v>792</v>
      </c>
      <c r="C158" s="18" t="s">
        <v>793</v>
      </c>
      <c r="D158" s="17" t="s">
        <v>105</v>
      </c>
      <c r="E158" s="19">
        <v>150</v>
      </c>
      <c r="F158" s="11">
        <v>5.73</v>
      </c>
      <c r="G158" s="11">
        <v>5.37</v>
      </c>
      <c r="H158" s="20"/>
      <c r="I158" s="20"/>
      <c r="J158" s="11">
        <v>0.77</v>
      </c>
      <c r="K158" s="11">
        <v>0.71</v>
      </c>
      <c r="L158" s="20"/>
      <c r="M158" s="11">
        <v>1.13</v>
      </c>
      <c r="N158" s="11">
        <v>13.71</v>
      </c>
      <c r="O158" t="s">
        <v>1</v>
      </c>
      <c r="Q158">
        <f t="shared" si="19"/>
        <v>5.5581</v>
      </c>
      <c r="R158">
        <f t="shared" si="20"/>
        <v>5.2089</v>
      </c>
      <c r="S158">
        <f t="shared" si="21"/>
        <v>0</v>
      </c>
      <c r="T158">
        <f t="shared" si="22"/>
        <v>0</v>
      </c>
      <c r="U158">
        <f t="shared" si="23"/>
        <v>0.7469</v>
      </c>
      <c r="V158">
        <f t="shared" si="24"/>
        <v>0.6887</v>
      </c>
      <c r="W158">
        <f t="shared" si="25"/>
        <v>0</v>
      </c>
      <c r="X158">
        <f t="shared" si="26"/>
        <v>1.0961</v>
      </c>
      <c r="Y158">
        <f t="shared" si="27"/>
        <v>13.2987</v>
      </c>
    </row>
    <row r="159" ht="39.55" customHeight="1" spans="1:25">
      <c r="A159" s="17" t="s">
        <v>210</v>
      </c>
      <c r="B159" s="18" t="s">
        <v>211</v>
      </c>
      <c r="C159" s="18" t="s">
        <v>745</v>
      </c>
      <c r="D159" s="17" t="s">
        <v>105</v>
      </c>
      <c r="E159" s="19">
        <v>20</v>
      </c>
      <c r="F159" s="11">
        <v>3.32</v>
      </c>
      <c r="G159" s="11">
        <v>4.14</v>
      </c>
      <c r="H159" s="20"/>
      <c r="I159" s="20"/>
      <c r="J159" s="11">
        <v>0.51</v>
      </c>
      <c r="K159" s="11">
        <v>0.48</v>
      </c>
      <c r="L159" s="20"/>
      <c r="M159" s="11">
        <v>0.76</v>
      </c>
      <c r="N159" s="11">
        <v>9.21</v>
      </c>
      <c r="O159" t="s">
        <v>1</v>
      </c>
      <c r="Q159">
        <f t="shared" si="19"/>
        <v>3.2204</v>
      </c>
      <c r="R159">
        <f t="shared" si="20"/>
        <v>4.0158</v>
      </c>
      <c r="S159">
        <f t="shared" si="21"/>
        <v>0</v>
      </c>
      <c r="T159">
        <f t="shared" si="22"/>
        <v>0</v>
      </c>
      <c r="U159">
        <f t="shared" si="23"/>
        <v>0.4947</v>
      </c>
      <c r="V159">
        <f t="shared" si="24"/>
        <v>0.4656</v>
      </c>
      <c r="W159">
        <f t="shared" si="25"/>
        <v>0</v>
      </c>
      <c r="X159">
        <f t="shared" si="26"/>
        <v>0.7372</v>
      </c>
      <c r="Y159">
        <f t="shared" si="27"/>
        <v>8.9337</v>
      </c>
    </row>
    <row r="160" ht="16.3" customHeight="1" spans="1:25">
      <c r="A160" s="17" t="s">
        <v>838</v>
      </c>
      <c r="B160" s="18" t="s">
        <v>747</v>
      </c>
      <c r="C160" s="18" t="s">
        <v>748</v>
      </c>
      <c r="D160" s="17" t="s">
        <v>105</v>
      </c>
      <c r="E160" s="19">
        <v>20</v>
      </c>
      <c r="F160" s="11">
        <v>3.32</v>
      </c>
      <c r="G160" s="11">
        <v>4.14</v>
      </c>
      <c r="H160" s="20"/>
      <c r="I160" s="20"/>
      <c r="J160" s="11">
        <v>0.51</v>
      </c>
      <c r="K160" s="11">
        <v>0.48</v>
      </c>
      <c r="L160" s="20"/>
      <c r="M160" s="11">
        <v>0.76</v>
      </c>
      <c r="N160" s="11">
        <v>9.21</v>
      </c>
      <c r="O160" t="s">
        <v>1</v>
      </c>
      <c r="Q160">
        <f t="shared" si="19"/>
        <v>3.2204</v>
      </c>
      <c r="R160">
        <f t="shared" si="20"/>
        <v>4.0158</v>
      </c>
      <c r="S160">
        <f t="shared" si="21"/>
        <v>0</v>
      </c>
      <c r="T160">
        <f t="shared" si="22"/>
        <v>0</v>
      </c>
      <c r="U160">
        <f t="shared" si="23"/>
        <v>0.4947</v>
      </c>
      <c r="V160">
        <f t="shared" si="24"/>
        <v>0.4656</v>
      </c>
      <c r="W160">
        <f t="shared" si="25"/>
        <v>0</v>
      </c>
      <c r="X160">
        <f t="shared" si="26"/>
        <v>0.7372</v>
      </c>
      <c r="Y160">
        <f t="shared" si="27"/>
        <v>8.9337</v>
      </c>
    </row>
    <row r="161" ht="62.8" customHeight="1" spans="1:25">
      <c r="A161" s="17" t="s">
        <v>212</v>
      </c>
      <c r="B161" s="18" t="s">
        <v>213</v>
      </c>
      <c r="C161" s="18" t="s">
        <v>799</v>
      </c>
      <c r="D161" s="17" t="s">
        <v>105</v>
      </c>
      <c r="E161" s="19">
        <v>4300</v>
      </c>
      <c r="F161" s="11">
        <v>0.85</v>
      </c>
      <c r="G161" s="11">
        <v>2.2</v>
      </c>
      <c r="H161" s="20"/>
      <c r="I161" s="20"/>
      <c r="J161" s="11">
        <v>0.21</v>
      </c>
      <c r="K161" s="11">
        <v>0.2</v>
      </c>
      <c r="L161" s="20"/>
      <c r="M161" s="11">
        <v>0.31</v>
      </c>
      <c r="N161" s="11">
        <v>3.77</v>
      </c>
      <c r="O161" t="s">
        <v>1</v>
      </c>
      <c r="Q161">
        <f t="shared" si="19"/>
        <v>0.8245</v>
      </c>
      <c r="R161">
        <f t="shared" si="20"/>
        <v>2.134</v>
      </c>
      <c r="S161">
        <f t="shared" si="21"/>
        <v>0</v>
      </c>
      <c r="T161">
        <f t="shared" si="22"/>
        <v>0</v>
      </c>
      <c r="U161">
        <f t="shared" si="23"/>
        <v>0.2037</v>
      </c>
      <c r="V161">
        <f t="shared" si="24"/>
        <v>0.194</v>
      </c>
      <c r="W161">
        <f t="shared" si="25"/>
        <v>0</v>
      </c>
      <c r="X161">
        <f t="shared" si="26"/>
        <v>0.3007</v>
      </c>
      <c r="Y161">
        <f t="shared" si="27"/>
        <v>3.6569</v>
      </c>
    </row>
    <row r="162" ht="16.3" customHeight="1" spans="1:25">
      <c r="A162" s="17" t="s">
        <v>839</v>
      </c>
      <c r="B162" s="18" t="s">
        <v>840</v>
      </c>
      <c r="C162" s="18" t="s">
        <v>802</v>
      </c>
      <c r="D162" s="17" t="s">
        <v>105</v>
      </c>
      <c r="E162" s="19">
        <v>4300</v>
      </c>
      <c r="F162" s="11">
        <v>0.85</v>
      </c>
      <c r="G162" s="11">
        <v>2.2</v>
      </c>
      <c r="H162" s="20"/>
      <c r="I162" s="20"/>
      <c r="J162" s="11">
        <v>0.21</v>
      </c>
      <c r="K162" s="11">
        <v>0.2</v>
      </c>
      <c r="L162" s="20"/>
      <c r="M162" s="11">
        <v>0.31</v>
      </c>
      <c r="N162" s="11">
        <v>3.77</v>
      </c>
      <c r="O162" t="s">
        <v>1</v>
      </c>
      <c r="Q162">
        <f t="shared" si="19"/>
        <v>0.8245</v>
      </c>
      <c r="R162">
        <f t="shared" si="20"/>
        <v>2.134</v>
      </c>
      <c r="S162">
        <f t="shared" si="21"/>
        <v>0</v>
      </c>
      <c r="T162">
        <f t="shared" si="22"/>
        <v>0</v>
      </c>
      <c r="U162">
        <f t="shared" si="23"/>
        <v>0.2037</v>
      </c>
      <c r="V162">
        <f t="shared" si="24"/>
        <v>0.194</v>
      </c>
      <c r="W162">
        <f t="shared" si="25"/>
        <v>0</v>
      </c>
      <c r="X162">
        <f t="shared" si="26"/>
        <v>0.3007</v>
      </c>
      <c r="Y162">
        <f t="shared" si="27"/>
        <v>3.6569</v>
      </c>
    </row>
    <row r="163" ht="62.8" customHeight="1" spans="1:25">
      <c r="A163" s="17" t="s">
        <v>214</v>
      </c>
      <c r="B163" s="18" t="s">
        <v>215</v>
      </c>
      <c r="C163" s="18" t="s">
        <v>841</v>
      </c>
      <c r="D163" s="17" t="s">
        <v>105</v>
      </c>
      <c r="E163" s="19">
        <v>200</v>
      </c>
      <c r="F163" s="11">
        <v>0.96</v>
      </c>
      <c r="G163" s="11">
        <v>3.75</v>
      </c>
      <c r="H163" s="20"/>
      <c r="I163" s="20"/>
      <c r="J163" s="11">
        <v>0.32</v>
      </c>
      <c r="K163" s="11">
        <v>0.3</v>
      </c>
      <c r="L163" s="20"/>
      <c r="M163" s="11">
        <v>0.48</v>
      </c>
      <c r="N163" s="11">
        <v>5.81</v>
      </c>
      <c r="O163" t="s">
        <v>1</v>
      </c>
      <c r="Q163">
        <f t="shared" si="19"/>
        <v>0.9312</v>
      </c>
      <c r="R163">
        <f t="shared" si="20"/>
        <v>3.6375</v>
      </c>
      <c r="S163">
        <f t="shared" si="21"/>
        <v>0</v>
      </c>
      <c r="T163">
        <f t="shared" si="22"/>
        <v>0</v>
      </c>
      <c r="U163">
        <f t="shared" si="23"/>
        <v>0.3104</v>
      </c>
      <c r="V163">
        <f t="shared" si="24"/>
        <v>0.291</v>
      </c>
      <c r="W163">
        <f t="shared" si="25"/>
        <v>0</v>
      </c>
      <c r="X163">
        <f t="shared" si="26"/>
        <v>0.4656</v>
      </c>
      <c r="Y163">
        <f t="shared" si="27"/>
        <v>5.6357</v>
      </c>
    </row>
    <row r="164" ht="16.3" customHeight="1" spans="1:25">
      <c r="A164" s="17" t="s">
        <v>842</v>
      </c>
      <c r="B164" s="18" t="s">
        <v>843</v>
      </c>
      <c r="C164" s="18" t="s">
        <v>844</v>
      </c>
      <c r="D164" s="17" t="s">
        <v>105</v>
      </c>
      <c r="E164" s="19">
        <v>200</v>
      </c>
      <c r="F164" s="11">
        <v>0.96</v>
      </c>
      <c r="G164" s="11">
        <v>3.75</v>
      </c>
      <c r="H164" s="20"/>
      <c r="I164" s="20"/>
      <c r="J164" s="11">
        <v>0.32</v>
      </c>
      <c r="K164" s="11">
        <v>0.3</v>
      </c>
      <c r="L164" s="20"/>
      <c r="M164" s="11">
        <v>0.48</v>
      </c>
      <c r="N164" s="11">
        <v>5.81</v>
      </c>
      <c r="O164" t="s">
        <v>1</v>
      </c>
      <c r="Q164">
        <f t="shared" si="19"/>
        <v>0.9312</v>
      </c>
      <c r="R164">
        <f t="shared" si="20"/>
        <v>3.6375</v>
      </c>
      <c r="S164">
        <f t="shared" si="21"/>
        <v>0</v>
      </c>
      <c r="T164">
        <f t="shared" si="22"/>
        <v>0</v>
      </c>
      <c r="U164">
        <f t="shared" si="23"/>
        <v>0.3104</v>
      </c>
      <c r="V164">
        <f t="shared" si="24"/>
        <v>0.291</v>
      </c>
      <c r="W164">
        <f t="shared" si="25"/>
        <v>0</v>
      </c>
      <c r="X164">
        <f t="shared" si="26"/>
        <v>0.4656</v>
      </c>
      <c r="Y164">
        <f t="shared" si="27"/>
        <v>5.6357</v>
      </c>
    </row>
    <row r="165" ht="51.15" customHeight="1" spans="1:25">
      <c r="A165" s="17" t="s">
        <v>217</v>
      </c>
      <c r="B165" s="18" t="s">
        <v>218</v>
      </c>
      <c r="C165" s="18" t="s">
        <v>749</v>
      </c>
      <c r="D165" s="17" t="s">
        <v>47</v>
      </c>
      <c r="E165" s="19">
        <v>20</v>
      </c>
      <c r="F165" s="11">
        <v>3.65</v>
      </c>
      <c r="G165" s="11">
        <v>2.36</v>
      </c>
      <c r="H165" s="20"/>
      <c r="I165" s="20"/>
      <c r="J165" s="11">
        <v>0.41</v>
      </c>
      <c r="K165" s="11">
        <v>0.39</v>
      </c>
      <c r="L165" s="20"/>
      <c r="M165" s="11">
        <v>0.61</v>
      </c>
      <c r="N165" s="11">
        <v>7.42</v>
      </c>
      <c r="O165" t="s">
        <v>1</v>
      </c>
      <c r="Q165">
        <f t="shared" si="19"/>
        <v>3.5405</v>
      </c>
      <c r="R165">
        <f t="shared" si="20"/>
        <v>2.2892</v>
      </c>
      <c r="S165">
        <f t="shared" si="21"/>
        <v>0</v>
      </c>
      <c r="T165">
        <f t="shared" si="22"/>
        <v>0</v>
      </c>
      <c r="U165">
        <f t="shared" si="23"/>
        <v>0.3977</v>
      </c>
      <c r="V165">
        <f t="shared" si="24"/>
        <v>0.3783</v>
      </c>
      <c r="W165">
        <f t="shared" si="25"/>
        <v>0</v>
      </c>
      <c r="X165">
        <f t="shared" si="26"/>
        <v>0.5917</v>
      </c>
      <c r="Y165">
        <f t="shared" si="27"/>
        <v>7.1974</v>
      </c>
    </row>
    <row r="166" ht="16.3" customHeight="1" spans="1:25">
      <c r="A166" s="17" t="s">
        <v>845</v>
      </c>
      <c r="B166" s="18" t="s">
        <v>751</v>
      </c>
      <c r="C166" s="18" t="s">
        <v>752</v>
      </c>
      <c r="D166" s="17" t="s">
        <v>47</v>
      </c>
      <c r="E166" s="19">
        <v>20</v>
      </c>
      <c r="F166" s="11">
        <v>3.65</v>
      </c>
      <c r="G166" s="11">
        <v>2.36</v>
      </c>
      <c r="H166" s="20"/>
      <c r="I166" s="20"/>
      <c r="J166" s="11">
        <v>0.41</v>
      </c>
      <c r="K166" s="11">
        <v>0.39</v>
      </c>
      <c r="L166" s="20"/>
      <c r="M166" s="11">
        <v>0.61</v>
      </c>
      <c r="N166" s="11">
        <v>7.42</v>
      </c>
      <c r="O166" t="s">
        <v>1</v>
      </c>
      <c r="Q166">
        <f t="shared" si="19"/>
        <v>3.5405</v>
      </c>
      <c r="R166">
        <f t="shared" si="20"/>
        <v>2.2892</v>
      </c>
      <c r="S166">
        <f t="shared" si="21"/>
        <v>0</v>
      </c>
      <c r="T166">
        <f t="shared" si="22"/>
        <v>0</v>
      </c>
      <c r="U166">
        <f t="shared" si="23"/>
        <v>0.3977</v>
      </c>
      <c r="V166">
        <f t="shared" si="24"/>
        <v>0.3783</v>
      </c>
      <c r="W166">
        <f t="shared" si="25"/>
        <v>0</v>
      </c>
      <c r="X166">
        <f t="shared" si="26"/>
        <v>0.5917</v>
      </c>
      <c r="Y166">
        <f t="shared" si="27"/>
        <v>7.1974</v>
      </c>
    </row>
    <row r="167" ht="27.9" customHeight="1" spans="1:25">
      <c r="A167" s="12" t="s">
        <v>630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21" t="s">
        <v>1</v>
      </c>
      <c r="Q167">
        <f t="shared" si="19"/>
        <v>0</v>
      </c>
      <c r="R167">
        <f t="shared" si="20"/>
        <v>0</v>
      </c>
      <c r="S167">
        <f t="shared" si="21"/>
        <v>0</v>
      </c>
      <c r="T167">
        <f t="shared" si="22"/>
        <v>0</v>
      </c>
      <c r="U167">
        <f t="shared" si="23"/>
        <v>0</v>
      </c>
      <c r="V167">
        <f t="shared" si="24"/>
        <v>0</v>
      </c>
      <c r="W167">
        <f t="shared" si="25"/>
        <v>0</v>
      </c>
      <c r="X167">
        <f t="shared" si="26"/>
        <v>0</v>
      </c>
      <c r="Y167">
        <f t="shared" si="27"/>
        <v>0</v>
      </c>
    </row>
    <row r="168" ht="16.3" customHeight="1" spans="1:25">
      <c r="A168" s="13" t="s">
        <v>1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21" t="s">
        <v>1</v>
      </c>
      <c r="Q168">
        <f t="shared" si="19"/>
        <v>0</v>
      </c>
      <c r="R168">
        <f t="shared" si="20"/>
        <v>0</v>
      </c>
      <c r="S168">
        <f t="shared" si="21"/>
        <v>0</v>
      </c>
      <c r="T168">
        <f t="shared" si="22"/>
        <v>0</v>
      </c>
      <c r="U168">
        <f t="shared" si="23"/>
        <v>0</v>
      </c>
      <c r="V168">
        <f t="shared" si="24"/>
        <v>0</v>
      </c>
      <c r="W168">
        <f t="shared" si="25"/>
        <v>0</v>
      </c>
      <c r="X168">
        <f t="shared" si="26"/>
        <v>0</v>
      </c>
      <c r="Y168">
        <f t="shared" si="27"/>
        <v>0</v>
      </c>
    </row>
    <row r="169" ht="17.05" customHeight="1" spans="1:25">
      <c r="A169" s="3" t="s">
        <v>2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13" t="s">
        <v>846</v>
      </c>
      <c r="N169" s="13"/>
      <c r="O169" s="21" t="s">
        <v>1</v>
      </c>
      <c r="Q169">
        <f t="shared" si="19"/>
        <v>0</v>
      </c>
      <c r="R169">
        <f t="shared" si="20"/>
        <v>0</v>
      </c>
      <c r="S169">
        <f t="shared" si="21"/>
        <v>0</v>
      </c>
      <c r="T169">
        <f t="shared" si="22"/>
        <v>0</v>
      </c>
      <c r="U169">
        <f t="shared" si="23"/>
        <v>0</v>
      </c>
      <c r="V169">
        <f t="shared" si="24"/>
        <v>0</v>
      </c>
      <c r="W169">
        <f t="shared" si="25"/>
        <v>0</v>
      </c>
      <c r="X169" t="e">
        <f t="shared" si="26"/>
        <v>#VALUE!</v>
      </c>
      <c r="Y169">
        <f t="shared" si="27"/>
        <v>0</v>
      </c>
    </row>
    <row r="170" ht="17.05" customHeight="1" spans="1:25">
      <c r="A170" s="4" t="s">
        <v>4</v>
      </c>
      <c r="B170" s="4" t="s">
        <v>5</v>
      </c>
      <c r="C170" s="4" t="s">
        <v>632</v>
      </c>
      <c r="D170" s="4" t="s">
        <v>633</v>
      </c>
      <c r="E170" s="4" t="s">
        <v>9</v>
      </c>
      <c r="F170" s="14" t="s">
        <v>634</v>
      </c>
      <c r="G170" s="15"/>
      <c r="H170" s="15"/>
      <c r="I170" s="15"/>
      <c r="J170" s="15"/>
      <c r="K170" s="15"/>
      <c r="L170" s="15"/>
      <c r="M170" s="22"/>
      <c r="N170" s="5" t="s">
        <v>635</v>
      </c>
      <c r="O170" s="23" t="s">
        <v>1</v>
      </c>
      <c r="Q170" t="e">
        <f t="shared" si="19"/>
        <v>#VALUE!</v>
      </c>
      <c r="R170">
        <f t="shared" si="20"/>
        <v>0</v>
      </c>
      <c r="S170">
        <f t="shared" si="21"/>
        <v>0</v>
      </c>
      <c r="T170">
        <f t="shared" si="22"/>
        <v>0</v>
      </c>
      <c r="U170">
        <f t="shared" si="23"/>
        <v>0</v>
      </c>
      <c r="V170">
        <f t="shared" si="24"/>
        <v>0</v>
      </c>
      <c r="W170">
        <f t="shared" si="25"/>
        <v>0</v>
      </c>
      <c r="X170">
        <f t="shared" si="26"/>
        <v>0</v>
      </c>
      <c r="Y170" t="e">
        <f t="shared" si="27"/>
        <v>#VALUE!</v>
      </c>
    </row>
    <row r="171" ht="41.85" customHeight="1" spans="1:25">
      <c r="A171" s="6"/>
      <c r="B171" s="6"/>
      <c r="C171" s="6"/>
      <c r="D171" s="6"/>
      <c r="E171" s="6"/>
      <c r="F171" s="16" t="s">
        <v>636</v>
      </c>
      <c r="G171" s="16" t="s">
        <v>637</v>
      </c>
      <c r="H171" s="17" t="s">
        <v>638</v>
      </c>
      <c r="I171" s="16" t="s">
        <v>639</v>
      </c>
      <c r="J171" s="16" t="s">
        <v>640</v>
      </c>
      <c r="K171" s="16" t="s">
        <v>641</v>
      </c>
      <c r="L171" s="16" t="s">
        <v>642</v>
      </c>
      <c r="M171" s="17" t="s">
        <v>643</v>
      </c>
      <c r="N171" s="7"/>
      <c r="O171" s="23" t="s">
        <v>1</v>
      </c>
      <c r="Q171" t="e">
        <f t="shared" si="19"/>
        <v>#VALUE!</v>
      </c>
      <c r="R171" t="e">
        <f t="shared" si="20"/>
        <v>#VALUE!</v>
      </c>
      <c r="S171" t="e">
        <f t="shared" si="21"/>
        <v>#VALUE!</v>
      </c>
      <c r="T171" t="e">
        <f t="shared" si="22"/>
        <v>#VALUE!</v>
      </c>
      <c r="U171" t="e">
        <f t="shared" si="23"/>
        <v>#VALUE!</v>
      </c>
      <c r="V171" t="e">
        <f t="shared" si="24"/>
        <v>#VALUE!</v>
      </c>
      <c r="W171" t="e">
        <f t="shared" si="25"/>
        <v>#VALUE!</v>
      </c>
      <c r="X171" t="e">
        <f t="shared" si="26"/>
        <v>#VALUE!</v>
      </c>
      <c r="Y171">
        <f t="shared" si="27"/>
        <v>0</v>
      </c>
    </row>
    <row r="172" ht="51.15" customHeight="1" spans="1:25">
      <c r="A172" s="17" t="s">
        <v>219</v>
      </c>
      <c r="B172" s="18" t="s">
        <v>220</v>
      </c>
      <c r="C172" s="18" t="s">
        <v>753</v>
      </c>
      <c r="D172" s="17" t="s">
        <v>47</v>
      </c>
      <c r="E172" s="19">
        <v>20</v>
      </c>
      <c r="F172" s="11">
        <v>1.59</v>
      </c>
      <c r="G172" s="11">
        <v>1.4</v>
      </c>
      <c r="H172" s="20"/>
      <c r="I172" s="20"/>
      <c r="J172" s="11">
        <v>0.21</v>
      </c>
      <c r="K172" s="11">
        <v>0.19</v>
      </c>
      <c r="L172" s="20"/>
      <c r="M172" s="11">
        <v>0.31</v>
      </c>
      <c r="N172" s="11">
        <v>3.7</v>
      </c>
      <c r="O172" t="s">
        <v>1</v>
      </c>
      <c r="Q172">
        <f t="shared" si="19"/>
        <v>1.5423</v>
      </c>
      <c r="R172">
        <f t="shared" si="20"/>
        <v>1.358</v>
      </c>
      <c r="S172">
        <f t="shared" si="21"/>
        <v>0</v>
      </c>
      <c r="T172">
        <f t="shared" si="22"/>
        <v>0</v>
      </c>
      <c r="U172">
        <f t="shared" si="23"/>
        <v>0.2037</v>
      </c>
      <c r="V172">
        <f t="shared" si="24"/>
        <v>0.1843</v>
      </c>
      <c r="W172">
        <f t="shared" si="25"/>
        <v>0</v>
      </c>
      <c r="X172">
        <f t="shared" si="26"/>
        <v>0.3007</v>
      </c>
      <c r="Y172">
        <f t="shared" si="27"/>
        <v>3.589</v>
      </c>
    </row>
    <row r="173" ht="16.3" customHeight="1" spans="1:25">
      <c r="A173" s="17" t="s">
        <v>847</v>
      </c>
      <c r="B173" s="18" t="s">
        <v>755</v>
      </c>
      <c r="C173" s="18" t="s">
        <v>756</v>
      </c>
      <c r="D173" s="17" t="s">
        <v>188</v>
      </c>
      <c r="E173" s="19">
        <v>20</v>
      </c>
      <c r="F173" s="11">
        <v>1.59</v>
      </c>
      <c r="G173" s="11">
        <v>1.4</v>
      </c>
      <c r="H173" s="20"/>
      <c r="I173" s="20"/>
      <c r="J173" s="11">
        <v>0.21</v>
      </c>
      <c r="K173" s="11">
        <v>0.19</v>
      </c>
      <c r="L173" s="20"/>
      <c r="M173" s="11">
        <v>0.31</v>
      </c>
      <c r="N173" s="11">
        <v>3.7</v>
      </c>
      <c r="O173" t="s">
        <v>1</v>
      </c>
      <c r="Q173">
        <f t="shared" si="19"/>
        <v>1.5423</v>
      </c>
      <c r="R173">
        <f t="shared" si="20"/>
        <v>1.358</v>
      </c>
      <c r="S173">
        <f t="shared" si="21"/>
        <v>0</v>
      </c>
      <c r="T173">
        <f t="shared" si="22"/>
        <v>0</v>
      </c>
      <c r="U173">
        <f t="shared" si="23"/>
        <v>0.2037</v>
      </c>
      <c r="V173">
        <f t="shared" si="24"/>
        <v>0.1843</v>
      </c>
      <c r="W173">
        <f t="shared" si="25"/>
        <v>0</v>
      </c>
      <c r="X173">
        <f t="shared" si="26"/>
        <v>0.3007</v>
      </c>
      <c r="Y173">
        <f t="shared" si="27"/>
        <v>3.589</v>
      </c>
    </row>
    <row r="174" ht="39.55" customHeight="1" spans="1:25">
      <c r="A174" s="17" t="s">
        <v>221</v>
      </c>
      <c r="B174" s="18" t="s">
        <v>222</v>
      </c>
      <c r="C174" s="18" t="s">
        <v>805</v>
      </c>
      <c r="D174" s="17" t="s">
        <v>105</v>
      </c>
      <c r="E174" s="19">
        <v>4000</v>
      </c>
      <c r="F174" s="11">
        <v>1.53</v>
      </c>
      <c r="G174" s="11">
        <v>2.01</v>
      </c>
      <c r="H174" s="20"/>
      <c r="I174" s="11">
        <v>0.03</v>
      </c>
      <c r="J174" s="11">
        <v>0.25</v>
      </c>
      <c r="K174" s="11">
        <v>0.23</v>
      </c>
      <c r="L174" s="20"/>
      <c r="M174" s="11">
        <v>0.36</v>
      </c>
      <c r="N174" s="11">
        <v>4.41</v>
      </c>
      <c r="O174" t="s">
        <v>1</v>
      </c>
      <c r="Q174">
        <f t="shared" si="19"/>
        <v>1.4841</v>
      </c>
      <c r="R174">
        <f t="shared" si="20"/>
        <v>1.9497</v>
      </c>
      <c r="S174">
        <f t="shared" si="21"/>
        <v>0</v>
      </c>
      <c r="T174">
        <f t="shared" si="22"/>
        <v>0.0291</v>
      </c>
      <c r="U174">
        <f t="shared" si="23"/>
        <v>0.2425</v>
      </c>
      <c r="V174">
        <f t="shared" si="24"/>
        <v>0.2231</v>
      </c>
      <c r="W174">
        <f t="shared" si="25"/>
        <v>0</v>
      </c>
      <c r="X174">
        <f t="shared" si="26"/>
        <v>0.3492</v>
      </c>
      <c r="Y174">
        <f t="shared" si="27"/>
        <v>4.2777</v>
      </c>
    </row>
    <row r="175" ht="16.3" customHeight="1" spans="1:25">
      <c r="A175" s="17" t="s">
        <v>848</v>
      </c>
      <c r="B175" s="18" t="s">
        <v>759</v>
      </c>
      <c r="C175" s="18" t="s">
        <v>807</v>
      </c>
      <c r="D175" s="17" t="s">
        <v>105</v>
      </c>
      <c r="E175" s="19">
        <v>4000</v>
      </c>
      <c r="F175" s="11">
        <v>1.53</v>
      </c>
      <c r="G175" s="11">
        <v>2.01</v>
      </c>
      <c r="H175" s="20"/>
      <c r="I175" s="11">
        <v>0.03</v>
      </c>
      <c r="J175" s="11">
        <v>0.25</v>
      </c>
      <c r="K175" s="11">
        <v>0.23</v>
      </c>
      <c r="L175" s="20"/>
      <c r="M175" s="11">
        <v>0.36</v>
      </c>
      <c r="N175" s="11">
        <v>4.41</v>
      </c>
      <c r="O175" t="s">
        <v>1</v>
      </c>
      <c r="Q175">
        <f t="shared" si="19"/>
        <v>1.4841</v>
      </c>
      <c r="R175">
        <f t="shared" si="20"/>
        <v>1.9497</v>
      </c>
      <c r="S175">
        <f t="shared" si="21"/>
        <v>0</v>
      </c>
      <c r="T175">
        <f t="shared" si="22"/>
        <v>0.0291</v>
      </c>
      <c r="U175">
        <f t="shared" si="23"/>
        <v>0.2425</v>
      </c>
      <c r="V175">
        <f t="shared" si="24"/>
        <v>0.2231</v>
      </c>
      <c r="W175">
        <f t="shared" si="25"/>
        <v>0</v>
      </c>
      <c r="X175">
        <f t="shared" si="26"/>
        <v>0.3492</v>
      </c>
      <c r="Y175">
        <f t="shared" si="27"/>
        <v>4.2777</v>
      </c>
    </row>
    <row r="176" ht="39.55" customHeight="1" spans="1:25">
      <c r="A176" s="17" t="s">
        <v>223</v>
      </c>
      <c r="B176" s="18" t="s">
        <v>224</v>
      </c>
      <c r="C176" s="18" t="s">
        <v>757</v>
      </c>
      <c r="D176" s="17" t="s">
        <v>105</v>
      </c>
      <c r="E176" s="19">
        <v>100</v>
      </c>
      <c r="F176" s="11">
        <v>1.53</v>
      </c>
      <c r="G176" s="11">
        <v>2.01</v>
      </c>
      <c r="H176" s="20"/>
      <c r="I176" s="11">
        <v>0.03</v>
      </c>
      <c r="J176" s="11">
        <v>0.25</v>
      </c>
      <c r="K176" s="11">
        <v>0.23</v>
      </c>
      <c r="L176" s="20"/>
      <c r="M176" s="11">
        <v>0.36</v>
      </c>
      <c r="N176" s="11">
        <v>4.41</v>
      </c>
      <c r="O176" t="s">
        <v>1</v>
      </c>
      <c r="Q176">
        <f t="shared" si="19"/>
        <v>1.4841</v>
      </c>
      <c r="R176">
        <f t="shared" si="20"/>
        <v>1.9497</v>
      </c>
      <c r="S176">
        <f t="shared" si="21"/>
        <v>0</v>
      </c>
      <c r="T176">
        <f t="shared" si="22"/>
        <v>0.0291</v>
      </c>
      <c r="U176">
        <f t="shared" si="23"/>
        <v>0.2425</v>
      </c>
      <c r="V176">
        <f t="shared" si="24"/>
        <v>0.2231</v>
      </c>
      <c r="W176">
        <f t="shared" si="25"/>
        <v>0</v>
      </c>
      <c r="X176">
        <f t="shared" si="26"/>
        <v>0.3492</v>
      </c>
      <c r="Y176">
        <f t="shared" si="27"/>
        <v>4.2777</v>
      </c>
    </row>
    <row r="177" ht="16.3" customHeight="1" spans="1:25">
      <c r="A177" s="17" t="s">
        <v>849</v>
      </c>
      <c r="B177" s="18" t="s">
        <v>759</v>
      </c>
      <c r="C177" s="18" t="s">
        <v>850</v>
      </c>
      <c r="D177" s="17" t="s">
        <v>105</v>
      </c>
      <c r="E177" s="19">
        <v>100</v>
      </c>
      <c r="F177" s="11">
        <v>1.53</v>
      </c>
      <c r="G177" s="11">
        <v>2.01</v>
      </c>
      <c r="H177" s="20"/>
      <c r="I177" s="11">
        <v>0.03</v>
      </c>
      <c r="J177" s="11">
        <v>0.25</v>
      </c>
      <c r="K177" s="11">
        <v>0.23</v>
      </c>
      <c r="L177" s="20"/>
      <c r="M177" s="11">
        <v>0.36</v>
      </c>
      <c r="N177" s="11">
        <v>4.41</v>
      </c>
      <c r="O177" t="s">
        <v>1</v>
      </c>
      <c r="Q177">
        <f t="shared" si="19"/>
        <v>1.4841</v>
      </c>
      <c r="R177">
        <f t="shared" si="20"/>
        <v>1.9497</v>
      </c>
      <c r="S177">
        <f t="shared" si="21"/>
        <v>0</v>
      </c>
      <c r="T177">
        <f t="shared" si="22"/>
        <v>0.0291</v>
      </c>
      <c r="U177">
        <f t="shared" si="23"/>
        <v>0.2425</v>
      </c>
      <c r="V177">
        <f t="shared" si="24"/>
        <v>0.2231</v>
      </c>
      <c r="W177">
        <f t="shared" si="25"/>
        <v>0</v>
      </c>
      <c r="X177">
        <f t="shared" si="26"/>
        <v>0.3492</v>
      </c>
      <c r="Y177">
        <f t="shared" si="27"/>
        <v>4.2777</v>
      </c>
    </row>
    <row r="178" ht="27.9" customHeight="1" spans="1:25">
      <c r="A178" s="17" t="s">
        <v>225</v>
      </c>
      <c r="B178" s="18" t="s">
        <v>226</v>
      </c>
      <c r="C178" s="18" t="s">
        <v>851</v>
      </c>
      <c r="D178" s="17" t="s">
        <v>63</v>
      </c>
      <c r="E178" s="19">
        <v>20</v>
      </c>
      <c r="F178" s="11">
        <v>11.79</v>
      </c>
      <c r="G178" s="11">
        <v>10</v>
      </c>
      <c r="H178" s="20"/>
      <c r="I178" s="20"/>
      <c r="J178" s="11">
        <v>1.5</v>
      </c>
      <c r="K178" s="11">
        <v>1.4</v>
      </c>
      <c r="L178" s="20"/>
      <c r="M178" s="11">
        <v>2.22</v>
      </c>
      <c r="N178" s="11">
        <v>26.91</v>
      </c>
      <c r="O178" t="s">
        <v>1</v>
      </c>
      <c r="Q178">
        <f t="shared" si="19"/>
        <v>11.4363</v>
      </c>
      <c r="R178">
        <f t="shared" si="20"/>
        <v>9.7</v>
      </c>
      <c r="S178">
        <f t="shared" si="21"/>
        <v>0</v>
      </c>
      <c r="T178">
        <f t="shared" si="22"/>
        <v>0</v>
      </c>
      <c r="U178">
        <f t="shared" si="23"/>
        <v>1.455</v>
      </c>
      <c r="V178">
        <f t="shared" si="24"/>
        <v>1.358</v>
      </c>
      <c r="W178">
        <f t="shared" si="25"/>
        <v>0</v>
      </c>
      <c r="X178">
        <f t="shared" si="26"/>
        <v>2.1534</v>
      </c>
      <c r="Y178">
        <f t="shared" si="27"/>
        <v>26.1027</v>
      </c>
    </row>
    <row r="179" ht="16.3" customHeight="1" spans="1:25">
      <c r="A179" s="17" t="s">
        <v>852</v>
      </c>
      <c r="B179" s="18" t="s">
        <v>853</v>
      </c>
      <c r="C179" s="18" t="s">
        <v>854</v>
      </c>
      <c r="D179" s="17" t="s">
        <v>63</v>
      </c>
      <c r="E179" s="19">
        <v>20</v>
      </c>
      <c r="F179" s="11">
        <v>11.79</v>
      </c>
      <c r="G179" s="11">
        <v>10</v>
      </c>
      <c r="H179" s="20"/>
      <c r="I179" s="20"/>
      <c r="J179" s="11">
        <v>1.5</v>
      </c>
      <c r="K179" s="11">
        <v>1.4</v>
      </c>
      <c r="L179" s="20"/>
      <c r="M179" s="11">
        <v>2.22</v>
      </c>
      <c r="N179" s="11">
        <v>26.91</v>
      </c>
      <c r="O179" t="s">
        <v>1</v>
      </c>
      <c r="Q179">
        <f t="shared" si="19"/>
        <v>11.4363</v>
      </c>
      <c r="R179">
        <f t="shared" si="20"/>
        <v>9.7</v>
      </c>
      <c r="S179">
        <f t="shared" si="21"/>
        <v>0</v>
      </c>
      <c r="T179">
        <f t="shared" si="22"/>
        <v>0</v>
      </c>
      <c r="U179">
        <f t="shared" si="23"/>
        <v>1.455</v>
      </c>
      <c r="V179">
        <f t="shared" si="24"/>
        <v>1.358</v>
      </c>
      <c r="W179">
        <f t="shared" si="25"/>
        <v>0</v>
      </c>
      <c r="X179">
        <f t="shared" si="26"/>
        <v>2.1534</v>
      </c>
      <c r="Y179">
        <f t="shared" si="27"/>
        <v>26.1027</v>
      </c>
    </row>
    <row r="180" ht="27.9" customHeight="1" spans="1:25">
      <c r="A180" s="17" t="s">
        <v>229</v>
      </c>
      <c r="B180" s="18" t="s">
        <v>230</v>
      </c>
      <c r="C180" s="18" t="s">
        <v>855</v>
      </c>
      <c r="D180" s="17" t="s">
        <v>63</v>
      </c>
      <c r="E180" s="19">
        <v>5</v>
      </c>
      <c r="F180" s="11">
        <v>41.28</v>
      </c>
      <c r="G180" s="11">
        <v>254.58</v>
      </c>
      <c r="H180" s="20"/>
      <c r="I180" s="11">
        <v>0.18</v>
      </c>
      <c r="J180" s="11">
        <v>20.43</v>
      </c>
      <c r="K180" s="11">
        <v>18.99</v>
      </c>
      <c r="L180" s="20"/>
      <c r="M180" s="11">
        <v>30.19</v>
      </c>
      <c r="N180" s="11">
        <v>365.65</v>
      </c>
      <c r="O180" t="s">
        <v>1</v>
      </c>
      <c r="Q180">
        <f t="shared" si="19"/>
        <v>40.0416</v>
      </c>
      <c r="R180">
        <f t="shared" si="20"/>
        <v>246.9426</v>
      </c>
      <c r="S180">
        <f t="shared" si="21"/>
        <v>0</v>
      </c>
      <c r="T180">
        <f t="shared" si="22"/>
        <v>0.1746</v>
      </c>
      <c r="U180">
        <f t="shared" si="23"/>
        <v>19.8171</v>
      </c>
      <c r="V180">
        <f t="shared" si="24"/>
        <v>18.4203</v>
      </c>
      <c r="W180">
        <f t="shared" si="25"/>
        <v>0</v>
      </c>
      <c r="X180">
        <f t="shared" si="26"/>
        <v>29.2843</v>
      </c>
      <c r="Y180">
        <f t="shared" si="27"/>
        <v>354.6805</v>
      </c>
    </row>
    <row r="181" ht="16.3" customHeight="1" spans="1:25">
      <c r="A181" s="17" t="s">
        <v>856</v>
      </c>
      <c r="B181" s="18" t="s">
        <v>857</v>
      </c>
      <c r="C181" s="18" t="s">
        <v>858</v>
      </c>
      <c r="D181" s="17" t="s">
        <v>63</v>
      </c>
      <c r="E181" s="19">
        <v>5</v>
      </c>
      <c r="F181" s="11">
        <v>41.28</v>
      </c>
      <c r="G181" s="11">
        <v>254.58</v>
      </c>
      <c r="H181" s="20"/>
      <c r="I181" s="11">
        <v>0.18</v>
      </c>
      <c r="J181" s="11">
        <v>20.43</v>
      </c>
      <c r="K181" s="11">
        <v>18.99</v>
      </c>
      <c r="L181" s="20"/>
      <c r="M181" s="11">
        <v>30.19</v>
      </c>
      <c r="N181" s="11">
        <v>365.65</v>
      </c>
      <c r="O181" t="s">
        <v>1</v>
      </c>
      <c r="Q181">
        <f t="shared" si="19"/>
        <v>40.0416</v>
      </c>
      <c r="R181">
        <f t="shared" si="20"/>
        <v>246.9426</v>
      </c>
      <c r="S181">
        <f t="shared" si="21"/>
        <v>0</v>
      </c>
      <c r="T181">
        <f t="shared" si="22"/>
        <v>0.1746</v>
      </c>
      <c r="U181">
        <f t="shared" si="23"/>
        <v>19.8171</v>
      </c>
      <c r="V181">
        <f t="shared" si="24"/>
        <v>18.4203</v>
      </c>
      <c r="W181">
        <f t="shared" si="25"/>
        <v>0</v>
      </c>
      <c r="X181">
        <f t="shared" si="26"/>
        <v>29.2843</v>
      </c>
      <c r="Y181">
        <f t="shared" si="27"/>
        <v>354.6805</v>
      </c>
    </row>
    <row r="182" ht="27.9" customHeight="1" spans="1:25">
      <c r="A182" s="17" t="s">
        <v>233</v>
      </c>
      <c r="B182" s="18" t="s">
        <v>234</v>
      </c>
      <c r="C182" s="18" t="s">
        <v>859</v>
      </c>
      <c r="D182" s="17" t="s">
        <v>63</v>
      </c>
      <c r="E182" s="19">
        <v>1</v>
      </c>
      <c r="F182" s="11">
        <v>58.97</v>
      </c>
      <c r="G182" s="11">
        <v>684.02</v>
      </c>
      <c r="H182" s="20"/>
      <c r="I182" s="11">
        <v>0.3</v>
      </c>
      <c r="J182" s="11">
        <v>51.29</v>
      </c>
      <c r="K182" s="11">
        <v>47.67</v>
      </c>
      <c r="L182" s="20"/>
      <c r="M182" s="11">
        <v>75.8</v>
      </c>
      <c r="N182" s="11">
        <v>918.05</v>
      </c>
      <c r="O182" t="s">
        <v>1</v>
      </c>
      <c r="Q182">
        <f t="shared" si="19"/>
        <v>57.2009</v>
      </c>
      <c r="R182">
        <f t="shared" si="20"/>
        <v>663.4994</v>
      </c>
      <c r="S182">
        <f t="shared" si="21"/>
        <v>0</v>
      </c>
      <c r="T182">
        <f t="shared" si="22"/>
        <v>0.291</v>
      </c>
      <c r="U182">
        <f t="shared" si="23"/>
        <v>49.7513</v>
      </c>
      <c r="V182">
        <f t="shared" si="24"/>
        <v>46.2399</v>
      </c>
      <c r="W182">
        <f t="shared" si="25"/>
        <v>0</v>
      </c>
      <c r="X182">
        <f t="shared" si="26"/>
        <v>73.526</v>
      </c>
      <c r="Y182">
        <f t="shared" si="27"/>
        <v>890.5085</v>
      </c>
    </row>
    <row r="183" ht="16.3" customHeight="1" spans="1:25">
      <c r="A183" s="17" t="s">
        <v>860</v>
      </c>
      <c r="B183" s="18" t="s">
        <v>861</v>
      </c>
      <c r="C183" s="18" t="s">
        <v>862</v>
      </c>
      <c r="D183" s="17" t="s">
        <v>63</v>
      </c>
      <c r="E183" s="19">
        <v>1</v>
      </c>
      <c r="F183" s="11">
        <v>58.97</v>
      </c>
      <c r="G183" s="11">
        <v>684.02</v>
      </c>
      <c r="H183" s="20"/>
      <c r="I183" s="11">
        <v>0.3</v>
      </c>
      <c r="J183" s="11">
        <v>51.29</v>
      </c>
      <c r="K183" s="11">
        <v>47.67</v>
      </c>
      <c r="L183" s="20"/>
      <c r="M183" s="11">
        <v>75.8</v>
      </c>
      <c r="N183" s="11">
        <v>918.05</v>
      </c>
      <c r="O183" t="s">
        <v>1</v>
      </c>
      <c r="Q183">
        <f t="shared" si="19"/>
        <v>57.2009</v>
      </c>
      <c r="R183">
        <f t="shared" si="20"/>
        <v>663.4994</v>
      </c>
      <c r="S183">
        <f t="shared" si="21"/>
        <v>0</v>
      </c>
      <c r="T183">
        <f t="shared" si="22"/>
        <v>0.291</v>
      </c>
      <c r="U183">
        <f t="shared" si="23"/>
        <v>49.7513</v>
      </c>
      <c r="V183">
        <f t="shared" si="24"/>
        <v>46.2399</v>
      </c>
      <c r="W183">
        <f t="shared" si="25"/>
        <v>0</v>
      </c>
      <c r="X183">
        <f t="shared" si="26"/>
        <v>73.526</v>
      </c>
      <c r="Y183">
        <f t="shared" si="27"/>
        <v>890.5085</v>
      </c>
    </row>
    <row r="184" ht="27.9" customHeight="1" spans="1:25">
      <c r="A184" s="17" t="s">
        <v>236</v>
      </c>
      <c r="B184" s="18" t="s">
        <v>237</v>
      </c>
      <c r="C184" s="18" t="s">
        <v>863</v>
      </c>
      <c r="D184" s="17" t="s">
        <v>63</v>
      </c>
      <c r="E184" s="19">
        <v>1</v>
      </c>
      <c r="F184" s="11">
        <v>141.54</v>
      </c>
      <c r="G184" s="11">
        <v>2104.02</v>
      </c>
      <c r="H184" s="20"/>
      <c r="I184" s="11">
        <v>0.3</v>
      </c>
      <c r="J184" s="11">
        <v>154.96</v>
      </c>
      <c r="K184" s="11">
        <v>144.05</v>
      </c>
      <c r="L184" s="20"/>
      <c r="M184" s="11">
        <v>229.04</v>
      </c>
      <c r="N184" s="11">
        <v>2773.91</v>
      </c>
      <c r="O184" t="s">
        <v>1</v>
      </c>
      <c r="Q184">
        <f t="shared" si="19"/>
        <v>137.2938</v>
      </c>
      <c r="R184">
        <f t="shared" si="20"/>
        <v>2040.8994</v>
      </c>
      <c r="S184">
        <f t="shared" si="21"/>
        <v>0</v>
      </c>
      <c r="T184">
        <f t="shared" si="22"/>
        <v>0.291</v>
      </c>
      <c r="U184">
        <f t="shared" si="23"/>
        <v>150.3112</v>
      </c>
      <c r="V184">
        <f t="shared" si="24"/>
        <v>139.7285</v>
      </c>
      <c r="W184">
        <f t="shared" si="25"/>
        <v>0</v>
      </c>
      <c r="X184">
        <f t="shared" si="26"/>
        <v>222.1688</v>
      </c>
      <c r="Y184">
        <f t="shared" si="27"/>
        <v>2690.6927</v>
      </c>
    </row>
    <row r="185" ht="16.3" customHeight="1" spans="1:25">
      <c r="A185" s="17" t="s">
        <v>864</v>
      </c>
      <c r="B185" s="18" t="s">
        <v>865</v>
      </c>
      <c r="C185" s="18" t="s">
        <v>866</v>
      </c>
      <c r="D185" s="17" t="s">
        <v>63</v>
      </c>
      <c r="E185" s="19">
        <v>1</v>
      </c>
      <c r="F185" s="11">
        <v>141.54</v>
      </c>
      <c r="G185" s="11">
        <v>2104.02</v>
      </c>
      <c r="H185" s="20"/>
      <c r="I185" s="11">
        <v>0.3</v>
      </c>
      <c r="J185" s="11">
        <v>154.96</v>
      </c>
      <c r="K185" s="11">
        <v>144.05</v>
      </c>
      <c r="L185" s="20"/>
      <c r="M185" s="11">
        <v>229.04</v>
      </c>
      <c r="N185" s="11">
        <v>2773.91</v>
      </c>
      <c r="O185" t="s">
        <v>1</v>
      </c>
      <c r="Q185">
        <f t="shared" si="19"/>
        <v>137.2938</v>
      </c>
      <c r="R185">
        <f t="shared" si="20"/>
        <v>2040.8994</v>
      </c>
      <c r="S185">
        <f t="shared" si="21"/>
        <v>0</v>
      </c>
      <c r="T185">
        <f t="shared" si="22"/>
        <v>0.291</v>
      </c>
      <c r="U185">
        <f t="shared" si="23"/>
        <v>150.3112</v>
      </c>
      <c r="V185">
        <f t="shared" si="24"/>
        <v>139.7285</v>
      </c>
      <c r="W185">
        <f t="shared" si="25"/>
        <v>0</v>
      </c>
      <c r="X185">
        <f t="shared" si="26"/>
        <v>222.1688</v>
      </c>
      <c r="Y185">
        <f t="shared" si="27"/>
        <v>2690.6927</v>
      </c>
    </row>
    <row r="186" ht="51.15" customHeight="1" spans="1:25">
      <c r="A186" s="17" t="s">
        <v>239</v>
      </c>
      <c r="B186" s="18" t="s">
        <v>240</v>
      </c>
      <c r="C186" s="18" t="s">
        <v>867</v>
      </c>
      <c r="D186" s="17" t="s">
        <v>25</v>
      </c>
      <c r="E186" s="19">
        <v>1</v>
      </c>
      <c r="F186" s="11">
        <v>35.38</v>
      </c>
      <c r="G186" s="11">
        <v>9507.25</v>
      </c>
      <c r="H186" s="11">
        <v>9500</v>
      </c>
      <c r="I186" s="20"/>
      <c r="J186" s="11">
        <v>2.94</v>
      </c>
      <c r="K186" s="11">
        <v>2.73</v>
      </c>
      <c r="L186" s="20"/>
      <c r="M186" s="11">
        <v>859.35</v>
      </c>
      <c r="N186" s="11">
        <v>10407.65</v>
      </c>
      <c r="O186" t="s">
        <v>1</v>
      </c>
      <c r="Q186">
        <f t="shared" si="19"/>
        <v>34.3186</v>
      </c>
      <c r="R186">
        <f t="shared" si="20"/>
        <v>9222.0325</v>
      </c>
      <c r="S186">
        <f t="shared" si="21"/>
        <v>9215</v>
      </c>
      <c r="T186">
        <f t="shared" si="22"/>
        <v>0</v>
      </c>
      <c r="U186">
        <f t="shared" si="23"/>
        <v>2.8518</v>
      </c>
      <c r="V186">
        <f t="shared" si="24"/>
        <v>2.6481</v>
      </c>
      <c r="W186">
        <f t="shared" si="25"/>
        <v>0</v>
      </c>
      <c r="X186">
        <f t="shared" si="26"/>
        <v>833.5695</v>
      </c>
      <c r="Y186">
        <f t="shared" si="27"/>
        <v>10095.4205</v>
      </c>
    </row>
    <row r="187" ht="27.9" customHeight="1" spans="1:25">
      <c r="A187" s="17" t="s">
        <v>868</v>
      </c>
      <c r="B187" s="18" t="s">
        <v>869</v>
      </c>
      <c r="C187" s="18" t="s">
        <v>870</v>
      </c>
      <c r="D187" s="17" t="s">
        <v>63</v>
      </c>
      <c r="E187" s="19">
        <v>1</v>
      </c>
      <c r="F187" s="11">
        <v>35.38</v>
      </c>
      <c r="G187" s="11">
        <v>9507.25</v>
      </c>
      <c r="H187" s="11">
        <v>9500</v>
      </c>
      <c r="I187" s="20"/>
      <c r="J187" s="11">
        <v>2.94</v>
      </c>
      <c r="K187" s="11">
        <v>2.73</v>
      </c>
      <c r="L187" s="20"/>
      <c r="M187" s="11">
        <v>859.35</v>
      </c>
      <c r="N187" s="11">
        <v>10407.65</v>
      </c>
      <c r="O187" t="s">
        <v>1</v>
      </c>
      <c r="Q187">
        <f t="shared" si="19"/>
        <v>34.3186</v>
      </c>
      <c r="R187">
        <f t="shared" si="20"/>
        <v>9222.0325</v>
      </c>
      <c r="S187">
        <f t="shared" si="21"/>
        <v>9215</v>
      </c>
      <c r="T187">
        <f t="shared" si="22"/>
        <v>0</v>
      </c>
      <c r="U187">
        <f t="shared" si="23"/>
        <v>2.8518</v>
      </c>
      <c r="V187">
        <f t="shared" si="24"/>
        <v>2.6481</v>
      </c>
      <c r="W187">
        <f t="shared" si="25"/>
        <v>0</v>
      </c>
      <c r="X187">
        <f t="shared" si="26"/>
        <v>833.5695</v>
      </c>
      <c r="Y187">
        <f t="shared" si="27"/>
        <v>10095.4205</v>
      </c>
    </row>
    <row r="188" ht="27.9" customHeight="1" spans="1:25">
      <c r="A188" s="12" t="s">
        <v>630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21" t="s">
        <v>1</v>
      </c>
      <c r="Q188">
        <f t="shared" si="19"/>
        <v>0</v>
      </c>
      <c r="R188">
        <f t="shared" si="20"/>
        <v>0</v>
      </c>
      <c r="S188">
        <f t="shared" si="21"/>
        <v>0</v>
      </c>
      <c r="T188">
        <f t="shared" si="22"/>
        <v>0</v>
      </c>
      <c r="U188">
        <f t="shared" si="23"/>
        <v>0</v>
      </c>
      <c r="V188">
        <f t="shared" si="24"/>
        <v>0</v>
      </c>
      <c r="W188">
        <f t="shared" si="25"/>
        <v>0</v>
      </c>
      <c r="X188">
        <f t="shared" si="26"/>
        <v>0</v>
      </c>
      <c r="Y188">
        <f t="shared" si="27"/>
        <v>0</v>
      </c>
    </row>
    <row r="189" ht="16.3" customHeight="1" spans="1:25">
      <c r="A189" s="13" t="s">
        <v>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21" t="s">
        <v>1</v>
      </c>
      <c r="Q189">
        <f t="shared" si="19"/>
        <v>0</v>
      </c>
      <c r="R189">
        <f t="shared" si="20"/>
        <v>0</v>
      </c>
      <c r="S189">
        <f t="shared" si="21"/>
        <v>0</v>
      </c>
      <c r="T189">
        <f t="shared" si="22"/>
        <v>0</v>
      </c>
      <c r="U189">
        <f t="shared" si="23"/>
        <v>0</v>
      </c>
      <c r="V189">
        <f t="shared" si="24"/>
        <v>0</v>
      </c>
      <c r="W189">
        <f t="shared" si="25"/>
        <v>0</v>
      </c>
      <c r="X189">
        <f t="shared" si="26"/>
        <v>0</v>
      </c>
      <c r="Y189">
        <f t="shared" si="27"/>
        <v>0</v>
      </c>
    </row>
    <row r="190" ht="17.05" customHeight="1" spans="1:25">
      <c r="A190" s="3" t="s">
        <v>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13" t="s">
        <v>871</v>
      </c>
      <c r="N190" s="13"/>
      <c r="O190" s="21" t="s">
        <v>1</v>
      </c>
      <c r="Q190">
        <f t="shared" si="19"/>
        <v>0</v>
      </c>
      <c r="R190">
        <f t="shared" si="20"/>
        <v>0</v>
      </c>
      <c r="S190">
        <f t="shared" si="21"/>
        <v>0</v>
      </c>
      <c r="T190">
        <f t="shared" si="22"/>
        <v>0</v>
      </c>
      <c r="U190">
        <f t="shared" si="23"/>
        <v>0</v>
      </c>
      <c r="V190">
        <f t="shared" si="24"/>
        <v>0</v>
      </c>
      <c r="W190">
        <f t="shared" si="25"/>
        <v>0</v>
      </c>
      <c r="X190" t="e">
        <f t="shared" si="26"/>
        <v>#VALUE!</v>
      </c>
      <c r="Y190">
        <f t="shared" si="27"/>
        <v>0</v>
      </c>
    </row>
    <row r="191" ht="17.05" customHeight="1" spans="1:25">
      <c r="A191" s="4" t="s">
        <v>4</v>
      </c>
      <c r="B191" s="4" t="s">
        <v>5</v>
      </c>
      <c r="C191" s="4" t="s">
        <v>632</v>
      </c>
      <c r="D191" s="4" t="s">
        <v>633</v>
      </c>
      <c r="E191" s="4" t="s">
        <v>9</v>
      </c>
      <c r="F191" s="14" t="s">
        <v>634</v>
      </c>
      <c r="G191" s="15"/>
      <c r="H191" s="15"/>
      <c r="I191" s="15"/>
      <c r="J191" s="15"/>
      <c r="K191" s="15"/>
      <c r="L191" s="15"/>
      <c r="M191" s="22"/>
      <c r="N191" s="5" t="s">
        <v>635</v>
      </c>
      <c r="O191" s="23" t="s">
        <v>1</v>
      </c>
      <c r="Q191" t="e">
        <f t="shared" si="19"/>
        <v>#VALUE!</v>
      </c>
      <c r="R191">
        <f t="shared" si="20"/>
        <v>0</v>
      </c>
      <c r="S191">
        <f t="shared" si="21"/>
        <v>0</v>
      </c>
      <c r="T191">
        <f t="shared" si="22"/>
        <v>0</v>
      </c>
      <c r="U191">
        <f t="shared" si="23"/>
        <v>0</v>
      </c>
      <c r="V191">
        <f t="shared" si="24"/>
        <v>0</v>
      </c>
      <c r="W191">
        <f t="shared" si="25"/>
        <v>0</v>
      </c>
      <c r="X191">
        <f t="shared" si="26"/>
        <v>0</v>
      </c>
      <c r="Y191" t="e">
        <f t="shared" si="27"/>
        <v>#VALUE!</v>
      </c>
    </row>
    <row r="192" ht="41.85" customHeight="1" spans="1:25">
      <c r="A192" s="6"/>
      <c r="B192" s="6"/>
      <c r="C192" s="6"/>
      <c r="D192" s="6"/>
      <c r="E192" s="6"/>
      <c r="F192" s="16" t="s">
        <v>636</v>
      </c>
      <c r="G192" s="16" t="s">
        <v>637</v>
      </c>
      <c r="H192" s="17" t="s">
        <v>638</v>
      </c>
      <c r="I192" s="16" t="s">
        <v>639</v>
      </c>
      <c r="J192" s="16" t="s">
        <v>640</v>
      </c>
      <c r="K192" s="16" t="s">
        <v>641</v>
      </c>
      <c r="L192" s="16" t="s">
        <v>642</v>
      </c>
      <c r="M192" s="17" t="s">
        <v>643</v>
      </c>
      <c r="N192" s="7"/>
      <c r="O192" s="23" t="s">
        <v>1</v>
      </c>
      <c r="Q192" t="e">
        <f t="shared" si="19"/>
        <v>#VALUE!</v>
      </c>
      <c r="R192" t="e">
        <f t="shared" si="20"/>
        <v>#VALUE!</v>
      </c>
      <c r="S192" t="e">
        <f t="shared" si="21"/>
        <v>#VALUE!</v>
      </c>
      <c r="T192" t="e">
        <f t="shared" si="22"/>
        <v>#VALUE!</v>
      </c>
      <c r="U192" t="e">
        <f t="shared" si="23"/>
        <v>#VALUE!</v>
      </c>
      <c r="V192" t="e">
        <f t="shared" si="24"/>
        <v>#VALUE!</v>
      </c>
      <c r="W192" t="e">
        <f t="shared" si="25"/>
        <v>#VALUE!</v>
      </c>
      <c r="X192" t="e">
        <f t="shared" si="26"/>
        <v>#VALUE!</v>
      </c>
      <c r="Y192">
        <f t="shared" si="27"/>
        <v>0</v>
      </c>
    </row>
    <row r="193" ht="27.9" customHeight="1" spans="1:25">
      <c r="A193" s="17" t="s">
        <v>243</v>
      </c>
      <c r="B193" s="18" t="s">
        <v>244</v>
      </c>
      <c r="C193" s="18" t="s">
        <v>772</v>
      </c>
      <c r="D193" s="17" t="s">
        <v>42</v>
      </c>
      <c r="E193" s="19">
        <v>20</v>
      </c>
      <c r="F193" s="11">
        <v>5.9</v>
      </c>
      <c r="G193" s="11">
        <v>9.37</v>
      </c>
      <c r="H193" s="20"/>
      <c r="I193" s="20"/>
      <c r="J193" s="11">
        <v>1.05</v>
      </c>
      <c r="K193" s="11">
        <v>0.98</v>
      </c>
      <c r="L193" s="20"/>
      <c r="M193" s="11">
        <v>1.56</v>
      </c>
      <c r="N193" s="11">
        <v>18.86</v>
      </c>
      <c r="O193" t="s">
        <v>1</v>
      </c>
      <c r="Q193">
        <f t="shared" si="19"/>
        <v>5.723</v>
      </c>
      <c r="R193">
        <f t="shared" si="20"/>
        <v>9.0889</v>
      </c>
      <c r="S193">
        <f t="shared" si="21"/>
        <v>0</v>
      </c>
      <c r="T193">
        <f t="shared" si="22"/>
        <v>0</v>
      </c>
      <c r="U193">
        <f t="shared" si="23"/>
        <v>1.0185</v>
      </c>
      <c r="V193">
        <f t="shared" si="24"/>
        <v>0.9506</v>
      </c>
      <c r="W193">
        <f t="shared" si="25"/>
        <v>0</v>
      </c>
      <c r="X193">
        <f t="shared" si="26"/>
        <v>1.5132</v>
      </c>
      <c r="Y193">
        <f t="shared" si="27"/>
        <v>18.2942</v>
      </c>
    </row>
    <row r="194" ht="16.3" customHeight="1" spans="1:25">
      <c r="A194" s="17" t="s">
        <v>872</v>
      </c>
      <c r="B194" s="18" t="s">
        <v>774</v>
      </c>
      <c r="C194" s="18" t="s">
        <v>775</v>
      </c>
      <c r="D194" s="17" t="s">
        <v>42</v>
      </c>
      <c r="E194" s="19">
        <v>20</v>
      </c>
      <c r="F194" s="11">
        <v>5.9</v>
      </c>
      <c r="G194" s="11">
        <v>9.37</v>
      </c>
      <c r="H194" s="20"/>
      <c r="I194" s="20"/>
      <c r="J194" s="11">
        <v>1.05</v>
      </c>
      <c r="K194" s="11">
        <v>0.98</v>
      </c>
      <c r="L194" s="20"/>
      <c r="M194" s="11">
        <v>1.56</v>
      </c>
      <c r="N194" s="11">
        <v>18.86</v>
      </c>
      <c r="O194" t="s">
        <v>1</v>
      </c>
      <c r="Q194">
        <f t="shared" si="19"/>
        <v>5.723</v>
      </c>
      <c r="R194">
        <f t="shared" si="20"/>
        <v>9.0889</v>
      </c>
      <c r="S194">
        <f t="shared" si="21"/>
        <v>0</v>
      </c>
      <c r="T194">
        <f t="shared" si="22"/>
        <v>0</v>
      </c>
      <c r="U194">
        <f t="shared" si="23"/>
        <v>1.0185</v>
      </c>
      <c r="V194">
        <f t="shared" si="24"/>
        <v>0.9506</v>
      </c>
      <c r="W194">
        <f t="shared" si="25"/>
        <v>0</v>
      </c>
      <c r="X194">
        <f t="shared" si="26"/>
        <v>1.5132</v>
      </c>
      <c r="Y194">
        <f t="shared" si="27"/>
        <v>18.2942</v>
      </c>
    </row>
    <row r="195" ht="27.9" customHeight="1" spans="1:25">
      <c r="A195" s="17" t="s">
        <v>245</v>
      </c>
      <c r="B195" s="18" t="s">
        <v>246</v>
      </c>
      <c r="C195" s="18" t="s">
        <v>873</v>
      </c>
      <c r="D195" s="17" t="s">
        <v>63</v>
      </c>
      <c r="E195" s="19">
        <v>20</v>
      </c>
      <c r="F195" s="11">
        <v>147.43</v>
      </c>
      <c r="G195" s="11">
        <v>450.99</v>
      </c>
      <c r="H195" s="11">
        <v>445</v>
      </c>
      <c r="I195" s="11">
        <v>1.81</v>
      </c>
      <c r="J195" s="11">
        <v>10.71</v>
      </c>
      <c r="K195" s="11">
        <v>9.96</v>
      </c>
      <c r="L195" s="20"/>
      <c r="M195" s="11">
        <v>55.88</v>
      </c>
      <c r="N195" s="11">
        <v>676.78</v>
      </c>
      <c r="O195" t="s">
        <v>1</v>
      </c>
      <c r="Q195">
        <f t="shared" si="19"/>
        <v>143.0071</v>
      </c>
      <c r="R195">
        <f t="shared" si="20"/>
        <v>437.4603</v>
      </c>
      <c r="S195">
        <f t="shared" si="21"/>
        <v>431.65</v>
      </c>
      <c r="T195">
        <f t="shared" si="22"/>
        <v>1.7557</v>
      </c>
      <c r="U195">
        <f t="shared" si="23"/>
        <v>10.3887</v>
      </c>
      <c r="V195">
        <f t="shared" si="24"/>
        <v>9.6612</v>
      </c>
      <c r="W195">
        <f t="shared" si="25"/>
        <v>0</v>
      </c>
      <c r="X195">
        <f t="shared" si="26"/>
        <v>54.2036</v>
      </c>
      <c r="Y195">
        <f t="shared" si="27"/>
        <v>656.4766</v>
      </c>
    </row>
    <row r="196" ht="16.3" customHeight="1" spans="1:25">
      <c r="A196" s="17" t="s">
        <v>874</v>
      </c>
      <c r="B196" s="18" t="s">
        <v>875</v>
      </c>
      <c r="C196" s="18" t="s">
        <v>876</v>
      </c>
      <c r="D196" s="17" t="s">
        <v>63</v>
      </c>
      <c r="E196" s="19">
        <v>20</v>
      </c>
      <c r="F196" s="11">
        <v>147.43</v>
      </c>
      <c r="G196" s="11">
        <v>450.99</v>
      </c>
      <c r="H196" s="11">
        <v>445</v>
      </c>
      <c r="I196" s="11">
        <v>1.81</v>
      </c>
      <c r="J196" s="11">
        <v>10.71</v>
      </c>
      <c r="K196" s="11">
        <v>9.96</v>
      </c>
      <c r="L196" s="20"/>
      <c r="M196" s="11">
        <v>55.88</v>
      </c>
      <c r="N196" s="11">
        <v>676.78</v>
      </c>
      <c r="O196" t="s">
        <v>1</v>
      </c>
      <c r="Q196">
        <f t="shared" si="19"/>
        <v>143.0071</v>
      </c>
      <c r="R196">
        <f t="shared" si="20"/>
        <v>437.4603</v>
      </c>
      <c r="S196">
        <f t="shared" si="21"/>
        <v>431.65</v>
      </c>
      <c r="T196">
        <f t="shared" si="22"/>
        <v>1.7557</v>
      </c>
      <c r="U196">
        <f t="shared" si="23"/>
        <v>10.3887</v>
      </c>
      <c r="V196">
        <f t="shared" si="24"/>
        <v>9.6612</v>
      </c>
      <c r="W196">
        <f t="shared" si="25"/>
        <v>0</v>
      </c>
      <c r="X196">
        <f t="shared" si="26"/>
        <v>54.2036</v>
      </c>
      <c r="Y196">
        <f t="shared" si="27"/>
        <v>656.4766</v>
      </c>
    </row>
    <row r="197" ht="27.9" customHeight="1" spans="1:25">
      <c r="A197" s="17" t="s">
        <v>249</v>
      </c>
      <c r="B197" s="18" t="s">
        <v>250</v>
      </c>
      <c r="C197" s="18" t="s">
        <v>877</v>
      </c>
      <c r="D197" s="17" t="s">
        <v>63</v>
      </c>
      <c r="E197" s="19">
        <v>1</v>
      </c>
      <c r="F197" s="11">
        <v>1179.46</v>
      </c>
      <c r="G197" s="11">
        <v>30322.78</v>
      </c>
      <c r="H197" s="11">
        <v>30200</v>
      </c>
      <c r="I197" s="11">
        <v>6.03</v>
      </c>
      <c r="J197" s="11">
        <v>90.27</v>
      </c>
      <c r="K197" s="11">
        <v>83.91</v>
      </c>
      <c r="L197" s="20"/>
      <c r="M197" s="11">
        <v>2851.42</v>
      </c>
      <c r="N197" s="11">
        <v>34533.87</v>
      </c>
      <c r="O197" t="s">
        <v>1</v>
      </c>
      <c r="Q197">
        <f t="shared" si="19"/>
        <v>1144.0762</v>
      </c>
      <c r="R197">
        <f t="shared" si="20"/>
        <v>29413.0966</v>
      </c>
      <c r="S197">
        <f t="shared" si="21"/>
        <v>29294</v>
      </c>
      <c r="T197">
        <f t="shared" si="22"/>
        <v>5.8491</v>
      </c>
      <c r="U197">
        <f t="shared" si="23"/>
        <v>87.5619</v>
      </c>
      <c r="V197">
        <f t="shared" si="24"/>
        <v>81.3927</v>
      </c>
      <c r="W197">
        <f t="shared" si="25"/>
        <v>0</v>
      </c>
      <c r="X197">
        <f t="shared" si="26"/>
        <v>2765.8774</v>
      </c>
      <c r="Y197">
        <f t="shared" si="27"/>
        <v>33497.8539</v>
      </c>
    </row>
    <row r="198" ht="16.3" customHeight="1" spans="1:25">
      <c r="A198" s="17" t="s">
        <v>878</v>
      </c>
      <c r="B198" s="18" t="s">
        <v>879</v>
      </c>
      <c r="C198" s="18" t="s">
        <v>880</v>
      </c>
      <c r="D198" s="17" t="s">
        <v>188</v>
      </c>
      <c r="E198" s="19">
        <v>1</v>
      </c>
      <c r="F198" s="11">
        <v>1179.46</v>
      </c>
      <c r="G198" s="11">
        <v>30322.78</v>
      </c>
      <c r="H198" s="11">
        <v>30200</v>
      </c>
      <c r="I198" s="11">
        <v>6.03</v>
      </c>
      <c r="J198" s="11">
        <v>90.27</v>
      </c>
      <c r="K198" s="11">
        <v>83.91</v>
      </c>
      <c r="L198" s="20"/>
      <c r="M198" s="11">
        <v>2851.42</v>
      </c>
      <c r="N198" s="11">
        <v>34533.87</v>
      </c>
      <c r="O198" t="s">
        <v>1</v>
      </c>
      <c r="Q198">
        <f t="shared" si="19"/>
        <v>1144.0762</v>
      </c>
      <c r="R198">
        <f t="shared" si="20"/>
        <v>29413.0966</v>
      </c>
      <c r="S198">
        <f t="shared" si="21"/>
        <v>29294</v>
      </c>
      <c r="T198">
        <f t="shared" si="22"/>
        <v>5.8491</v>
      </c>
      <c r="U198">
        <f t="shared" si="23"/>
        <v>87.5619</v>
      </c>
      <c r="V198">
        <f t="shared" si="24"/>
        <v>81.3927</v>
      </c>
      <c r="W198">
        <f t="shared" si="25"/>
        <v>0</v>
      </c>
      <c r="X198">
        <f t="shared" si="26"/>
        <v>2765.8774</v>
      </c>
      <c r="Y198">
        <f t="shared" si="27"/>
        <v>33497.8539</v>
      </c>
    </row>
    <row r="199" ht="27.9" customHeight="1" spans="1:25">
      <c r="A199" s="17" t="s">
        <v>252</v>
      </c>
      <c r="B199" s="18" t="s">
        <v>253</v>
      </c>
      <c r="C199" s="18" t="s">
        <v>881</v>
      </c>
      <c r="D199" s="17" t="s">
        <v>63</v>
      </c>
      <c r="E199" s="19">
        <v>15</v>
      </c>
      <c r="F199" s="11">
        <v>41.28</v>
      </c>
      <c r="G199" s="11">
        <v>401.58</v>
      </c>
      <c r="H199" s="20"/>
      <c r="I199" s="11">
        <v>0.18</v>
      </c>
      <c r="J199" s="11">
        <v>30.57</v>
      </c>
      <c r="K199" s="11">
        <v>28.42</v>
      </c>
      <c r="L199" s="20"/>
      <c r="M199" s="11">
        <v>45.18</v>
      </c>
      <c r="N199" s="11">
        <v>547.21</v>
      </c>
      <c r="O199" t="s">
        <v>1</v>
      </c>
      <c r="Q199">
        <f t="shared" si="19"/>
        <v>40.0416</v>
      </c>
      <c r="R199">
        <f t="shared" si="20"/>
        <v>389.5326</v>
      </c>
      <c r="S199">
        <f t="shared" si="21"/>
        <v>0</v>
      </c>
      <c r="T199">
        <f t="shared" si="22"/>
        <v>0.1746</v>
      </c>
      <c r="U199">
        <f t="shared" si="23"/>
        <v>29.6529</v>
      </c>
      <c r="V199">
        <f t="shared" si="24"/>
        <v>27.5674</v>
      </c>
      <c r="W199">
        <f t="shared" si="25"/>
        <v>0</v>
      </c>
      <c r="X199">
        <f t="shared" si="26"/>
        <v>43.8246</v>
      </c>
      <c r="Y199">
        <f t="shared" si="27"/>
        <v>530.7937</v>
      </c>
    </row>
    <row r="200" ht="16.3" customHeight="1" spans="1:25">
      <c r="A200" s="17" t="s">
        <v>882</v>
      </c>
      <c r="B200" s="18" t="s">
        <v>857</v>
      </c>
      <c r="C200" s="18" t="s">
        <v>883</v>
      </c>
      <c r="D200" s="17" t="s">
        <v>63</v>
      </c>
      <c r="E200" s="19">
        <v>15</v>
      </c>
      <c r="F200" s="11">
        <v>41.28</v>
      </c>
      <c r="G200" s="11">
        <v>401.58</v>
      </c>
      <c r="H200" s="20"/>
      <c r="I200" s="11">
        <v>0.18</v>
      </c>
      <c r="J200" s="11">
        <v>30.57</v>
      </c>
      <c r="K200" s="11">
        <v>28.42</v>
      </c>
      <c r="L200" s="20"/>
      <c r="M200" s="11">
        <v>45.18</v>
      </c>
      <c r="N200" s="11">
        <v>547.21</v>
      </c>
      <c r="O200" t="s">
        <v>1</v>
      </c>
      <c r="Q200">
        <f t="shared" si="19"/>
        <v>40.0416</v>
      </c>
      <c r="R200">
        <f t="shared" si="20"/>
        <v>389.5326</v>
      </c>
      <c r="S200">
        <f t="shared" si="21"/>
        <v>0</v>
      </c>
      <c r="T200">
        <f t="shared" si="22"/>
        <v>0.1746</v>
      </c>
      <c r="U200">
        <f t="shared" si="23"/>
        <v>29.6529</v>
      </c>
      <c r="V200">
        <f t="shared" si="24"/>
        <v>27.5674</v>
      </c>
      <c r="W200">
        <f t="shared" si="25"/>
        <v>0</v>
      </c>
      <c r="X200">
        <f t="shared" si="26"/>
        <v>43.8246</v>
      </c>
      <c r="Y200">
        <f t="shared" si="27"/>
        <v>530.7937</v>
      </c>
    </row>
    <row r="201" ht="27.9" customHeight="1" spans="1:25">
      <c r="A201" s="17" t="s">
        <v>255</v>
      </c>
      <c r="B201" s="18" t="s">
        <v>256</v>
      </c>
      <c r="C201" s="18" t="s">
        <v>884</v>
      </c>
      <c r="D201" s="17" t="s">
        <v>63</v>
      </c>
      <c r="E201" s="19">
        <v>1</v>
      </c>
      <c r="F201" s="11">
        <v>147.43</v>
      </c>
      <c r="G201" s="11">
        <v>3665.99</v>
      </c>
      <c r="H201" s="11">
        <v>3660</v>
      </c>
      <c r="I201" s="11">
        <v>1.81</v>
      </c>
      <c r="J201" s="11">
        <v>10.71</v>
      </c>
      <c r="K201" s="11">
        <v>9.96</v>
      </c>
      <c r="L201" s="20"/>
      <c r="M201" s="11">
        <v>345.23</v>
      </c>
      <c r="N201" s="11">
        <v>4181.13</v>
      </c>
      <c r="O201" t="s">
        <v>1</v>
      </c>
      <c r="Q201">
        <f t="shared" si="19"/>
        <v>143.0071</v>
      </c>
      <c r="R201">
        <f t="shared" si="20"/>
        <v>3556.0103</v>
      </c>
      <c r="S201">
        <f t="shared" si="21"/>
        <v>3550.2</v>
      </c>
      <c r="T201">
        <f t="shared" si="22"/>
        <v>1.7557</v>
      </c>
      <c r="U201">
        <f t="shared" si="23"/>
        <v>10.3887</v>
      </c>
      <c r="V201">
        <f t="shared" si="24"/>
        <v>9.6612</v>
      </c>
      <c r="W201">
        <f t="shared" si="25"/>
        <v>0</v>
      </c>
      <c r="X201">
        <f t="shared" si="26"/>
        <v>334.8731</v>
      </c>
      <c r="Y201">
        <f t="shared" si="27"/>
        <v>4055.6961</v>
      </c>
    </row>
    <row r="202" ht="16.3" customHeight="1" spans="1:25">
      <c r="A202" s="17" t="s">
        <v>885</v>
      </c>
      <c r="B202" s="18" t="s">
        <v>875</v>
      </c>
      <c r="C202" s="18" t="s">
        <v>886</v>
      </c>
      <c r="D202" s="17" t="s">
        <v>63</v>
      </c>
      <c r="E202" s="19">
        <v>1</v>
      </c>
      <c r="F202" s="11">
        <v>147.43</v>
      </c>
      <c r="G202" s="11">
        <v>3665.99</v>
      </c>
      <c r="H202" s="11">
        <v>3660</v>
      </c>
      <c r="I202" s="11">
        <v>1.81</v>
      </c>
      <c r="J202" s="11">
        <v>10.71</v>
      </c>
      <c r="K202" s="11">
        <v>9.96</v>
      </c>
      <c r="L202" s="20"/>
      <c r="M202" s="11">
        <v>345.23</v>
      </c>
      <c r="N202" s="11">
        <v>4181.13</v>
      </c>
      <c r="O202" t="s">
        <v>1</v>
      </c>
      <c r="Q202">
        <f t="shared" ref="Q202:Q265" si="28">F202*0.97</f>
        <v>143.0071</v>
      </c>
      <c r="R202">
        <f t="shared" ref="R202:R265" si="29">G202*0.97</f>
        <v>3556.0103</v>
      </c>
      <c r="S202">
        <f t="shared" ref="S202:S265" si="30">H202*0.97</f>
        <v>3550.2</v>
      </c>
      <c r="T202">
        <f t="shared" ref="T202:T265" si="31">I202*0.97</f>
        <v>1.7557</v>
      </c>
      <c r="U202">
        <f t="shared" ref="U202:U265" si="32">J202*0.97</f>
        <v>10.3887</v>
      </c>
      <c r="V202">
        <f t="shared" ref="V202:V265" si="33">K202*0.97</f>
        <v>9.6612</v>
      </c>
      <c r="W202">
        <f t="shared" ref="W202:W265" si="34">L202*0.97</f>
        <v>0</v>
      </c>
      <c r="X202">
        <f t="shared" ref="X202:X265" si="35">M202*0.97</f>
        <v>334.8731</v>
      </c>
      <c r="Y202">
        <f t="shared" ref="Y202:Y265" si="36">N202*0.97</f>
        <v>4055.6961</v>
      </c>
    </row>
    <row r="203" ht="16.3" customHeight="1" spans="1:25">
      <c r="A203" s="8" t="s">
        <v>258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10"/>
      <c r="O203" t="s">
        <v>20</v>
      </c>
      <c r="Q203">
        <f t="shared" si="28"/>
        <v>0</v>
      </c>
      <c r="R203">
        <f t="shared" si="29"/>
        <v>0</v>
      </c>
      <c r="S203">
        <f t="shared" si="30"/>
        <v>0</v>
      </c>
      <c r="T203">
        <f t="shared" si="31"/>
        <v>0</v>
      </c>
      <c r="U203">
        <f t="shared" si="32"/>
        <v>0</v>
      </c>
      <c r="V203">
        <f t="shared" si="33"/>
        <v>0</v>
      </c>
      <c r="W203">
        <f t="shared" si="34"/>
        <v>0</v>
      </c>
      <c r="X203">
        <f t="shared" si="35"/>
        <v>0</v>
      </c>
      <c r="Y203">
        <f t="shared" si="36"/>
        <v>0</v>
      </c>
    </row>
    <row r="204" ht="86.05" customHeight="1" spans="1:25">
      <c r="A204" s="17" t="s">
        <v>260</v>
      </c>
      <c r="B204" s="18" t="s">
        <v>261</v>
      </c>
      <c r="C204" s="18" t="s">
        <v>740</v>
      </c>
      <c r="D204" s="17" t="s">
        <v>105</v>
      </c>
      <c r="E204" s="19">
        <v>1000</v>
      </c>
      <c r="F204" s="11">
        <v>4.76</v>
      </c>
      <c r="G204" s="11">
        <v>3.43</v>
      </c>
      <c r="H204" s="20"/>
      <c r="I204" s="20"/>
      <c r="J204" s="11">
        <v>0.57</v>
      </c>
      <c r="K204" s="11">
        <v>0.53</v>
      </c>
      <c r="L204" s="20"/>
      <c r="M204" s="11">
        <v>0.84</v>
      </c>
      <c r="N204" s="11">
        <v>10.13</v>
      </c>
      <c r="O204" t="s">
        <v>1</v>
      </c>
      <c r="Q204">
        <f t="shared" si="28"/>
        <v>4.6172</v>
      </c>
      <c r="R204">
        <f t="shared" si="29"/>
        <v>3.3271</v>
      </c>
      <c r="S204">
        <f t="shared" si="30"/>
        <v>0</v>
      </c>
      <c r="T204">
        <f t="shared" si="31"/>
        <v>0</v>
      </c>
      <c r="U204">
        <f t="shared" si="32"/>
        <v>0.5529</v>
      </c>
      <c r="V204">
        <f t="shared" si="33"/>
        <v>0.5141</v>
      </c>
      <c r="W204">
        <f t="shared" si="34"/>
        <v>0</v>
      </c>
      <c r="X204">
        <f t="shared" si="35"/>
        <v>0.8148</v>
      </c>
      <c r="Y204">
        <f t="shared" si="36"/>
        <v>9.8261</v>
      </c>
    </row>
    <row r="205" ht="27.9" customHeight="1" spans="1:25">
      <c r="A205" s="17" t="s">
        <v>887</v>
      </c>
      <c r="B205" s="18" t="s">
        <v>743</v>
      </c>
      <c r="C205" s="18" t="s">
        <v>888</v>
      </c>
      <c r="D205" s="17" t="s">
        <v>105</v>
      </c>
      <c r="E205" s="19">
        <v>1000</v>
      </c>
      <c r="F205" s="11">
        <v>4.76</v>
      </c>
      <c r="G205" s="11">
        <v>3.43</v>
      </c>
      <c r="H205" s="20"/>
      <c r="I205" s="20"/>
      <c r="J205" s="11">
        <v>0.57</v>
      </c>
      <c r="K205" s="11">
        <v>0.53</v>
      </c>
      <c r="L205" s="20"/>
      <c r="M205" s="11">
        <v>0.84</v>
      </c>
      <c r="N205" s="11">
        <v>10.13</v>
      </c>
      <c r="O205" t="s">
        <v>1</v>
      </c>
      <c r="Q205">
        <f t="shared" si="28"/>
        <v>4.6172</v>
      </c>
      <c r="R205">
        <f t="shared" si="29"/>
        <v>3.3271</v>
      </c>
      <c r="S205">
        <f t="shared" si="30"/>
        <v>0</v>
      </c>
      <c r="T205">
        <f t="shared" si="31"/>
        <v>0</v>
      </c>
      <c r="U205">
        <f t="shared" si="32"/>
        <v>0.5529</v>
      </c>
      <c r="V205">
        <f t="shared" si="33"/>
        <v>0.5141</v>
      </c>
      <c r="W205">
        <f t="shared" si="34"/>
        <v>0</v>
      </c>
      <c r="X205">
        <f t="shared" si="35"/>
        <v>0.8148</v>
      </c>
      <c r="Y205">
        <f t="shared" si="36"/>
        <v>9.8261</v>
      </c>
    </row>
    <row r="206" ht="39.55" customHeight="1" spans="1:25">
      <c r="A206" s="17" t="s">
        <v>262</v>
      </c>
      <c r="B206" s="18" t="s">
        <v>263</v>
      </c>
      <c r="C206" s="18" t="s">
        <v>745</v>
      </c>
      <c r="D206" s="17" t="s">
        <v>105</v>
      </c>
      <c r="E206" s="19">
        <v>200</v>
      </c>
      <c r="F206" s="11">
        <v>3.32</v>
      </c>
      <c r="G206" s="11">
        <v>4.14</v>
      </c>
      <c r="H206" s="20"/>
      <c r="I206" s="20"/>
      <c r="J206" s="11">
        <v>0.51</v>
      </c>
      <c r="K206" s="11">
        <v>0.48</v>
      </c>
      <c r="L206" s="20"/>
      <c r="M206" s="11">
        <v>0.76</v>
      </c>
      <c r="N206" s="11">
        <v>9.21</v>
      </c>
      <c r="O206" t="s">
        <v>1</v>
      </c>
      <c r="Q206">
        <f t="shared" si="28"/>
        <v>3.2204</v>
      </c>
      <c r="R206">
        <f t="shared" si="29"/>
        <v>4.0158</v>
      </c>
      <c r="S206">
        <f t="shared" si="30"/>
        <v>0</v>
      </c>
      <c r="T206">
        <f t="shared" si="31"/>
        <v>0</v>
      </c>
      <c r="U206">
        <f t="shared" si="32"/>
        <v>0.4947</v>
      </c>
      <c r="V206">
        <f t="shared" si="33"/>
        <v>0.4656</v>
      </c>
      <c r="W206">
        <f t="shared" si="34"/>
        <v>0</v>
      </c>
      <c r="X206">
        <f t="shared" si="35"/>
        <v>0.7372</v>
      </c>
      <c r="Y206">
        <f t="shared" si="36"/>
        <v>8.9337</v>
      </c>
    </row>
    <row r="207" ht="16.3" customHeight="1" spans="1:25">
      <c r="A207" s="17" t="s">
        <v>889</v>
      </c>
      <c r="B207" s="18" t="s">
        <v>747</v>
      </c>
      <c r="C207" s="18" t="s">
        <v>748</v>
      </c>
      <c r="D207" s="17" t="s">
        <v>105</v>
      </c>
      <c r="E207" s="19">
        <v>200</v>
      </c>
      <c r="F207" s="11">
        <v>3.32</v>
      </c>
      <c r="G207" s="11">
        <v>4.14</v>
      </c>
      <c r="H207" s="20"/>
      <c r="I207" s="20"/>
      <c r="J207" s="11">
        <v>0.51</v>
      </c>
      <c r="K207" s="11">
        <v>0.48</v>
      </c>
      <c r="L207" s="20"/>
      <c r="M207" s="11">
        <v>0.76</v>
      </c>
      <c r="N207" s="11">
        <v>9.21</v>
      </c>
      <c r="O207" t="s">
        <v>1</v>
      </c>
      <c r="Q207">
        <f t="shared" si="28"/>
        <v>3.2204</v>
      </c>
      <c r="R207">
        <f t="shared" si="29"/>
        <v>4.0158</v>
      </c>
      <c r="S207">
        <f t="shared" si="30"/>
        <v>0</v>
      </c>
      <c r="T207">
        <f t="shared" si="31"/>
        <v>0</v>
      </c>
      <c r="U207">
        <f t="shared" si="32"/>
        <v>0.4947</v>
      </c>
      <c r="V207">
        <f t="shared" si="33"/>
        <v>0.4656</v>
      </c>
      <c r="W207">
        <f t="shared" si="34"/>
        <v>0</v>
      </c>
      <c r="X207">
        <f t="shared" si="35"/>
        <v>0.7372</v>
      </c>
      <c r="Y207">
        <f t="shared" si="36"/>
        <v>8.9337</v>
      </c>
    </row>
    <row r="208" ht="27.9" customHeight="1" spans="1:25">
      <c r="A208" s="17" t="s">
        <v>264</v>
      </c>
      <c r="B208" s="18" t="s">
        <v>265</v>
      </c>
      <c r="C208" s="18" t="s">
        <v>890</v>
      </c>
      <c r="D208" s="17" t="s">
        <v>105</v>
      </c>
      <c r="E208" s="19">
        <v>2100</v>
      </c>
      <c r="F208" s="11">
        <v>0.85</v>
      </c>
      <c r="G208" s="11">
        <v>2.2</v>
      </c>
      <c r="H208" s="20"/>
      <c r="I208" s="20"/>
      <c r="J208" s="11">
        <v>0.21</v>
      </c>
      <c r="K208" s="11">
        <v>0.2</v>
      </c>
      <c r="L208" s="20"/>
      <c r="M208" s="11">
        <v>0.31</v>
      </c>
      <c r="N208" s="11">
        <v>3.77</v>
      </c>
      <c r="O208" t="s">
        <v>1</v>
      </c>
      <c r="Q208">
        <f t="shared" si="28"/>
        <v>0.8245</v>
      </c>
      <c r="R208">
        <f t="shared" si="29"/>
        <v>2.134</v>
      </c>
      <c r="S208">
        <f t="shared" si="30"/>
        <v>0</v>
      </c>
      <c r="T208">
        <f t="shared" si="31"/>
        <v>0</v>
      </c>
      <c r="U208">
        <f t="shared" si="32"/>
        <v>0.2037</v>
      </c>
      <c r="V208">
        <f t="shared" si="33"/>
        <v>0.194</v>
      </c>
      <c r="W208">
        <f t="shared" si="34"/>
        <v>0</v>
      </c>
      <c r="X208">
        <f t="shared" si="35"/>
        <v>0.3007</v>
      </c>
      <c r="Y208">
        <f t="shared" si="36"/>
        <v>3.6569</v>
      </c>
    </row>
    <row r="209" ht="27.9" customHeight="1" spans="1:25">
      <c r="A209" s="12" t="s">
        <v>630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21" t="s">
        <v>1</v>
      </c>
      <c r="Q209">
        <f t="shared" si="28"/>
        <v>0</v>
      </c>
      <c r="R209">
        <f t="shared" si="29"/>
        <v>0</v>
      </c>
      <c r="S209">
        <f t="shared" si="30"/>
        <v>0</v>
      </c>
      <c r="T209">
        <f t="shared" si="31"/>
        <v>0</v>
      </c>
      <c r="U209">
        <f t="shared" si="32"/>
        <v>0</v>
      </c>
      <c r="V209">
        <f t="shared" si="33"/>
        <v>0</v>
      </c>
      <c r="W209">
        <f t="shared" si="34"/>
        <v>0</v>
      </c>
      <c r="X209">
        <f t="shared" si="35"/>
        <v>0</v>
      </c>
      <c r="Y209">
        <f t="shared" si="36"/>
        <v>0</v>
      </c>
    </row>
    <row r="210" ht="16.3" customHeight="1" spans="1:25">
      <c r="A210" s="13" t="s">
        <v>1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21" t="s">
        <v>1</v>
      </c>
      <c r="Q210">
        <f t="shared" si="28"/>
        <v>0</v>
      </c>
      <c r="R210">
        <f t="shared" si="29"/>
        <v>0</v>
      </c>
      <c r="S210">
        <f t="shared" si="30"/>
        <v>0</v>
      </c>
      <c r="T210">
        <f t="shared" si="31"/>
        <v>0</v>
      </c>
      <c r="U210">
        <f t="shared" si="32"/>
        <v>0</v>
      </c>
      <c r="V210">
        <f t="shared" si="33"/>
        <v>0</v>
      </c>
      <c r="W210">
        <f t="shared" si="34"/>
        <v>0</v>
      </c>
      <c r="X210">
        <f t="shared" si="35"/>
        <v>0</v>
      </c>
      <c r="Y210">
        <f t="shared" si="36"/>
        <v>0</v>
      </c>
    </row>
    <row r="211" ht="17.05" customHeight="1" spans="1:25">
      <c r="A211" s="3" t="s">
        <v>2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13" t="s">
        <v>891</v>
      </c>
      <c r="N211" s="13"/>
      <c r="O211" s="21" t="s">
        <v>1</v>
      </c>
      <c r="Q211">
        <f t="shared" si="28"/>
        <v>0</v>
      </c>
      <c r="R211">
        <f t="shared" si="29"/>
        <v>0</v>
      </c>
      <c r="S211">
        <f t="shared" si="30"/>
        <v>0</v>
      </c>
      <c r="T211">
        <f t="shared" si="31"/>
        <v>0</v>
      </c>
      <c r="U211">
        <f t="shared" si="32"/>
        <v>0</v>
      </c>
      <c r="V211">
        <f t="shared" si="33"/>
        <v>0</v>
      </c>
      <c r="W211">
        <f t="shared" si="34"/>
        <v>0</v>
      </c>
      <c r="X211" t="e">
        <f t="shared" si="35"/>
        <v>#VALUE!</v>
      </c>
      <c r="Y211">
        <f t="shared" si="36"/>
        <v>0</v>
      </c>
    </row>
    <row r="212" ht="17.05" customHeight="1" spans="1:25">
      <c r="A212" s="4" t="s">
        <v>4</v>
      </c>
      <c r="B212" s="4" t="s">
        <v>5</v>
      </c>
      <c r="C212" s="4" t="s">
        <v>632</v>
      </c>
      <c r="D212" s="4" t="s">
        <v>633</v>
      </c>
      <c r="E212" s="4" t="s">
        <v>9</v>
      </c>
      <c r="F212" s="14" t="s">
        <v>634</v>
      </c>
      <c r="G212" s="15"/>
      <c r="H212" s="15"/>
      <c r="I212" s="15"/>
      <c r="J212" s="15"/>
      <c r="K212" s="15"/>
      <c r="L212" s="15"/>
      <c r="M212" s="22"/>
      <c r="N212" s="5" t="s">
        <v>635</v>
      </c>
      <c r="O212" s="23" t="s">
        <v>1</v>
      </c>
      <c r="Q212" t="e">
        <f t="shared" si="28"/>
        <v>#VALUE!</v>
      </c>
      <c r="R212">
        <f t="shared" si="29"/>
        <v>0</v>
      </c>
      <c r="S212">
        <f t="shared" si="30"/>
        <v>0</v>
      </c>
      <c r="T212">
        <f t="shared" si="31"/>
        <v>0</v>
      </c>
      <c r="U212">
        <f t="shared" si="32"/>
        <v>0</v>
      </c>
      <c r="V212">
        <f t="shared" si="33"/>
        <v>0</v>
      </c>
      <c r="W212">
        <f t="shared" si="34"/>
        <v>0</v>
      </c>
      <c r="X212">
        <f t="shared" si="35"/>
        <v>0</v>
      </c>
      <c r="Y212" t="e">
        <f t="shared" si="36"/>
        <v>#VALUE!</v>
      </c>
    </row>
    <row r="213" ht="41.85" customHeight="1" spans="1:25">
      <c r="A213" s="6"/>
      <c r="B213" s="6"/>
      <c r="C213" s="6"/>
      <c r="D213" s="6"/>
      <c r="E213" s="6"/>
      <c r="F213" s="16" t="s">
        <v>636</v>
      </c>
      <c r="G213" s="16" t="s">
        <v>637</v>
      </c>
      <c r="H213" s="17" t="s">
        <v>638</v>
      </c>
      <c r="I213" s="16" t="s">
        <v>639</v>
      </c>
      <c r="J213" s="16" t="s">
        <v>640</v>
      </c>
      <c r="K213" s="16" t="s">
        <v>641</v>
      </c>
      <c r="L213" s="16" t="s">
        <v>642</v>
      </c>
      <c r="M213" s="17" t="s">
        <v>643</v>
      </c>
      <c r="N213" s="7"/>
      <c r="O213" s="23" t="s">
        <v>1</v>
      </c>
      <c r="Q213" t="e">
        <f t="shared" si="28"/>
        <v>#VALUE!</v>
      </c>
      <c r="R213" t="e">
        <f t="shared" si="29"/>
        <v>#VALUE!</v>
      </c>
      <c r="S213" t="e">
        <f t="shared" si="30"/>
        <v>#VALUE!</v>
      </c>
      <c r="T213" t="e">
        <f t="shared" si="31"/>
        <v>#VALUE!</v>
      </c>
      <c r="U213" t="e">
        <f t="shared" si="32"/>
        <v>#VALUE!</v>
      </c>
      <c r="V213" t="e">
        <f t="shared" si="33"/>
        <v>#VALUE!</v>
      </c>
      <c r="W213" t="e">
        <f t="shared" si="34"/>
        <v>#VALUE!</v>
      </c>
      <c r="X213" t="e">
        <f t="shared" si="35"/>
        <v>#VALUE!</v>
      </c>
      <c r="Y213">
        <f t="shared" si="36"/>
        <v>0</v>
      </c>
    </row>
    <row r="214" ht="39.55" customHeight="1" spans="1:25">
      <c r="A214" s="17" t="s">
        <v>1</v>
      </c>
      <c r="B214" s="18" t="s">
        <v>1</v>
      </c>
      <c r="C214" s="18" t="s">
        <v>892</v>
      </c>
      <c r="D214" s="17" t="s">
        <v>1</v>
      </c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t="s">
        <v>1</v>
      </c>
      <c r="Q214">
        <f t="shared" si="28"/>
        <v>0</v>
      </c>
      <c r="R214">
        <f t="shared" si="29"/>
        <v>0</v>
      </c>
      <c r="S214">
        <f t="shared" si="30"/>
        <v>0</v>
      </c>
      <c r="T214">
        <f t="shared" si="31"/>
        <v>0</v>
      </c>
      <c r="U214">
        <f t="shared" si="32"/>
        <v>0</v>
      </c>
      <c r="V214">
        <f t="shared" si="33"/>
        <v>0</v>
      </c>
      <c r="W214">
        <f t="shared" si="34"/>
        <v>0</v>
      </c>
      <c r="X214">
        <f t="shared" si="35"/>
        <v>0</v>
      </c>
      <c r="Y214">
        <f t="shared" si="36"/>
        <v>0</v>
      </c>
    </row>
    <row r="215" ht="16.3" customHeight="1" spans="1:25">
      <c r="A215" s="17" t="s">
        <v>893</v>
      </c>
      <c r="B215" s="18" t="s">
        <v>840</v>
      </c>
      <c r="C215" s="18" t="s">
        <v>802</v>
      </c>
      <c r="D215" s="17" t="s">
        <v>105</v>
      </c>
      <c r="E215" s="19">
        <v>2100</v>
      </c>
      <c r="F215" s="11">
        <v>0.85</v>
      </c>
      <c r="G215" s="11">
        <v>2.2</v>
      </c>
      <c r="H215" s="20"/>
      <c r="I215" s="20"/>
      <c r="J215" s="11">
        <v>0.21</v>
      </c>
      <c r="K215" s="11">
        <v>0.2</v>
      </c>
      <c r="L215" s="20"/>
      <c r="M215" s="11">
        <v>0.31</v>
      </c>
      <c r="N215" s="11">
        <v>3.77</v>
      </c>
      <c r="O215" t="s">
        <v>1</v>
      </c>
      <c r="Q215">
        <f t="shared" si="28"/>
        <v>0.8245</v>
      </c>
      <c r="R215">
        <f t="shared" si="29"/>
        <v>2.134</v>
      </c>
      <c r="S215">
        <f t="shared" si="30"/>
        <v>0</v>
      </c>
      <c r="T215">
        <f t="shared" si="31"/>
        <v>0</v>
      </c>
      <c r="U215">
        <f t="shared" si="32"/>
        <v>0.2037</v>
      </c>
      <c r="V215">
        <f t="shared" si="33"/>
        <v>0.194</v>
      </c>
      <c r="W215">
        <f t="shared" si="34"/>
        <v>0</v>
      </c>
      <c r="X215">
        <f t="shared" si="35"/>
        <v>0.3007</v>
      </c>
      <c r="Y215">
        <f t="shared" si="36"/>
        <v>3.6569</v>
      </c>
    </row>
    <row r="216" ht="51.15" customHeight="1" spans="1:25">
      <c r="A216" s="17" t="s">
        <v>266</v>
      </c>
      <c r="B216" s="18" t="s">
        <v>267</v>
      </c>
      <c r="C216" s="18" t="s">
        <v>753</v>
      </c>
      <c r="D216" s="17" t="s">
        <v>47</v>
      </c>
      <c r="E216" s="19">
        <v>207</v>
      </c>
      <c r="F216" s="11">
        <v>1.59</v>
      </c>
      <c r="G216" s="11">
        <v>1.4</v>
      </c>
      <c r="H216" s="20"/>
      <c r="I216" s="20"/>
      <c r="J216" s="11">
        <v>0.21</v>
      </c>
      <c r="K216" s="11">
        <v>0.19</v>
      </c>
      <c r="L216" s="20"/>
      <c r="M216" s="11">
        <v>0.31</v>
      </c>
      <c r="N216" s="11">
        <v>3.7</v>
      </c>
      <c r="O216" t="s">
        <v>1</v>
      </c>
      <c r="Q216">
        <f t="shared" si="28"/>
        <v>1.5423</v>
      </c>
      <c r="R216">
        <f t="shared" si="29"/>
        <v>1.358</v>
      </c>
      <c r="S216">
        <f t="shared" si="30"/>
        <v>0</v>
      </c>
      <c r="T216">
        <f t="shared" si="31"/>
        <v>0</v>
      </c>
      <c r="U216">
        <f t="shared" si="32"/>
        <v>0.2037</v>
      </c>
      <c r="V216">
        <f t="shared" si="33"/>
        <v>0.1843</v>
      </c>
      <c r="W216">
        <f t="shared" si="34"/>
        <v>0</v>
      </c>
      <c r="X216">
        <f t="shared" si="35"/>
        <v>0.3007</v>
      </c>
      <c r="Y216">
        <f t="shared" si="36"/>
        <v>3.589</v>
      </c>
    </row>
    <row r="217" ht="16.3" customHeight="1" spans="1:25">
      <c r="A217" s="17" t="s">
        <v>894</v>
      </c>
      <c r="B217" s="18" t="s">
        <v>755</v>
      </c>
      <c r="C217" s="18" t="s">
        <v>756</v>
      </c>
      <c r="D217" s="17" t="s">
        <v>188</v>
      </c>
      <c r="E217" s="19">
        <v>207</v>
      </c>
      <c r="F217" s="11">
        <v>1.59</v>
      </c>
      <c r="G217" s="11">
        <v>1.4</v>
      </c>
      <c r="H217" s="20"/>
      <c r="I217" s="20"/>
      <c r="J217" s="11">
        <v>0.21</v>
      </c>
      <c r="K217" s="11">
        <v>0.19</v>
      </c>
      <c r="L217" s="20"/>
      <c r="M217" s="11">
        <v>0.31</v>
      </c>
      <c r="N217" s="11">
        <v>3.7</v>
      </c>
      <c r="O217" t="s">
        <v>1</v>
      </c>
      <c r="Q217">
        <f t="shared" si="28"/>
        <v>1.5423</v>
      </c>
      <c r="R217">
        <f t="shared" si="29"/>
        <v>1.358</v>
      </c>
      <c r="S217">
        <f t="shared" si="30"/>
        <v>0</v>
      </c>
      <c r="T217">
        <f t="shared" si="31"/>
        <v>0</v>
      </c>
      <c r="U217">
        <f t="shared" si="32"/>
        <v>0.2037</v>
      </c>
      <c r="V217">
        <f t="shared" si="33"/>
        <v>0.1843</v>
      </c>
      <c r="W217">
        <f t="shared" si="34"/>
        <v>0</v>
      </c>
      <c r="X217">
        <f t="shared" si="35"/>
        <v>0.3007</v>
      </c>
      <c r="Y217">
        <f t="shared" si="36"/>
        <v>3.589</v>
      </c>
    </row>
    <row r="218" ht="39.55" customHeight="1" spans="1:25">
      <c r="A218" s="17" t="s">
        <v>268</v>
      </c>
      <c r="B218" s="18" t="s">
        <v>269</v>
      </c>
      <c r="C218" s="18" t="s">
        <v>805</v>
      </c>
      <c r="D218" s="17" t="s">
        <v>105</v>
      </c>
      <c r="E218" s="19">
        <v>9300</v>
      </c>
      <c r="F218" s="11">
        <v>1.53</v>
      </c>
      <c r="G218" s="11">
        <v>2.01</v>
      </c>
      <c r="H218" s="20"/>
      <c r="I218" s="11">
        <v>0.03</v>
      </c>
      <c r="J218" s="11">
        <v>0.25</v>
      </c>
      <c r="K218" s="11">
        <v>0.23</v>
      </c>
      <c r="L218" s="20"/>
      <c r="M218" s="11">
        <v>0.36</v>
      </c>
      <c r="N218" s="11">
        <v>4.41</v>
      </c>
      <c r="O218" t="s">
        <v>1</v>
      </c>
      <c r="Q218">
        <f t="shared" si="28"/>
        <v>1.4841</v>
      </c>
      <c r="R218">
        <f t="shared" si="29"/>
        <v>1.9497</v>
      </c>
      <c r="S218">
        <f t="shared" si="30"/>
        <v>0</v>
      </c>
      <c r="T218">
        <f t="shared" si="31"/>
        <v>0.0291</v>
      </c>
      <c r="U218">
        <f t="shared" si="32"/>
        <v>0.2425</v>
      </c>
      <c r="V218">
        <f t="shared" si="33"/>
        <v>0.2231</v>
      </c>
      <c r="W218">
        <f t="shared" si="34"/>
        <v>0</v>
      </c>
      <c r="X218">
        <f t="shared" si="35"/>
        <v>0.3492</v>
      </c>
      <c r="Y218">
        <f t="shared" si="36"/>
        <v>4.2777</v>
      </c>
    </row>
    <row r="219" ht="16.3" customHeight="1" spans="1:25">
      <c r="A219" s="17" t="s">
        <v>895</v>
      </c>
      <c r="B219" s="18" t="s">
        <v>759</v>
      </c>
      <c r="C219" s="18" t="s">
        <v>807</v>
      </c>
      <c r="D219" s="17" t="s">
        <v>105</v>
      </c>
      <c r="E219" s="19">
        <v>9300</v>
      </c>
      <c r="F219" s="11">
        <v>1.53</v>
      </c>
      <c r="G219" s="11">
        <v>2.01</v>
      </c>
      <c r="H219" s="20"/>
      <c r="I219" s="11">
        <v>0.03</v>
      </c>
      <c r="J219" s="11">
        <v>0.25</v>
      </c>
      <c r="K219" s="11">
        <v>0.23</v>
      </c>
      <c r="L219" s="20"/>
      <c r="M219" s="11">
        <v>0.36</v>
      </c>
      <c r="N219" s="11">
        <v>4.41</v>
      </c>
      <c r="O219" t="s">
        <v>1</v>
      </c>
      <c r="Q219">
        <f t="shared" si="28"/>
        <v>1.4841</v>
      </c>
      <c r="R219">
        <f t="shared" si="29"/>
        <v>1.9497</v>
      </c>
      <c r="S219">
        <f t="shared" si="30"/>
        <v>0</v>
      </c>
      <c r="T219">
        <f t="shared" si="31"/>
        <v>0.0291</v>
      </c>
      <c r="U219">
        <f t="shared" si="32"/>
        <v>0.2425</v>
      </c>
      <c r="V219">
        <f t="shared" si="33"/>
        <v>0.2231</v>
      </c>
      <c r="W219">
        <f t="shared" si="34"/>
        <v>0</v>
      </c>
      <c r="X219">
        <f t="shared" si="35"/>
        <v>0.3492</v>
      </c>
      <c r="Y219">
        <f t="shared" si="36"/>
        <v>4.2777</v>
      </c>
    </row>
    <row r="220" ht="27.9" customHeight="1" spans="1:25">
      <c r="A220" s="17" t="s">
        <v>270</v>
      </c>
      <c r="B220" s="18" t="s">
        <v>271</v>
      </c>
      <c r="C220" s="18" t="s">
        <v>896</v>
      </c>
      <c r="D220" s="17" t="s">
        <v>25</v>
      </c>
      <c r="E220" s="19">
        <v>1</v>
      </c>
      <c r="F220" s="11">
        <v>94.36</v>
      </c>
      <c r="G220" s="11">
        <v>20008.03</v>
      </c>
      <c r="H220" s="11">
        <v>20000</v>
      </c>
      <c r="I220" s="11">
        <v>5.3</v>
      </c>
      <c r="J220" s="11">
        <v>7.43</v>
      </c>
      <c r="K220" s="11">
        <v>6.91</v>
      </c>
      <c r="L220" s="20"/>
      <c r="M220" s="11">
        <v>1810.98</v>
      </c>
      <c r="N220" s="11">
        <v>21933.01</v>
      </c>
      <c r="O220" t="s">
        <v>1</v>
      </c>
      <c r="Q220">
        <f t="shared" si="28"/>
        <v>91.5292</v>
      </c>
      <c r="R220">
        <f t="shared" si="29"/>
        <v>19407.7891</v>
      </c>
      <c r="S220">
        <f t="shared" si="30"/>
        <v>19400</v>
      </c>
      <c r="T220">
        <f t="shared" si="31"/>
        <v>5.141</v>
      </c>
      <c r="U220">
        <f t="shared" si="32"/>
        <v>7.2071</v>
      </c>
      <c r="V220">
        <f t="shared" si="33"/>
        <v>6.7027</v>
      </c>
      <c r="W220">
        <f t="shared" si="34"/>
        <v>0</v>
      </c>
      <c r="X220">
        <f t="shared" si="35"/>
        <v>1756.6506</v>
      </c>
      <c r="Y220">
        <f t="shared" si="36"/>
        <v>21275.0197</v>
      </c>
    </row>
    <row r="221" ht="16.3" customHeight="1" spans="1:25">
      <c r="A221" s="17" t="s">
        <v>897</v>
      </c>
      <c r="B221" s="18" t="s">
        <v>898</v>
      </c>
      <c r="C221" s="18" t="s">
        <v>899</v>
      </c>
      <c r="D221" s="17" t="s">
        <v>63</v>
      </c>
      <c r="E221" s="19">
        <v>1</v>
      </c>
      <c r="F221" s="11">
        <v>94.36</v>
      </c>
      <c r="G221" s="11">
        <v>20008.03</v>
      </c>
      <c r="H221" s="11">
        <v>20000</v>
      </c>
      <c r="I221" s="11">
        <v>5.3</v>
      </c>
      <c r="J221" s="11">
        <v>7.43</v>
      </c>
      <c r="K221" s="11">
        <v>6.91</v>
      </c>
      <c r="L221" s="20"/>
      <c r="M221" s="11">
        <v>1810.98</v>
      </c>
      <c r="N221" s="11">
        <v>21933.01</v>
      </c>
      <c r="O221" t="s">
        <v>1</v>
      </c>
      <c r="Q221">
        <f t="shared" si="28"/>
        <v>91.5292</v>
      </c>
      <c r="R221">
        <f t="shared" si="29"/>
        <v>19407.7891</v>
      </c>
      <c r="S221">
        <f t="shared" si="30"/>
        <v>19400</v>
      </c>
      <c r="T221">
        <f t="shared" si="31"/>
        <v>5.141</v>
      </c>
      <c r="U221">
        <f t="shared" si="32"/>
        <v>7.2071</v>
      </c>
      <c r="V221">
        <f t="shared" si="33"/>
        <v>6.7027</v>
      </c>
      <c r="W221">
        <f t="shared" si="34"/>
        <v>0</v>
      </c>
      <c r="X221">
        <f t="shared" si="35"/>
        <v>1756.6506</v>
      </c>
      <c r="Y221">
        <f t="shared" si="36"/>
        <v>21275.0197</v>
      </c>
    </row>
    <row r="222" ht="27.9" customHeight="1" spans="1:25">
      <c r="A222" s="17" t="s">
        <v>274</v>
      </c>
      <c r="B222" s="18" t="s">
        <v>275</v>
      </c>
      <c r="C222" s="18" t="s">
        <v>900</v>
      </c>
      <c r="D222" s="17" t="s">
        <v>63</v>
      </c>
      <c r="E222" s="19">
        <v>3</v>
      </c>
      <c r="F222" s="11">
        <v>444.1</v>
      </c>
      <c r="G222" s="11">
        <v>1021.37</v>
      </c>
      <c r="H222" s="20"/>
      <c r="I222" s="11">
        <v>381.27</v>
      </c>
      <c r="J222" s="11">
        <v>127.43</v>
      </c>
      <c r="K222" s="11">
        <v>118.45</v>
      </c>
      <c r="L222" s="20"/>
      <c r="M222" s="11">
        <v>188.34</v>
      </c>
      <c r="N222" s="11">
        <v>2280.95</v>
      </c>
      <c r="O222" t="s">
        <v>1</v>
      </c>
      <c r="Q222">
        <f t="shared" si="28"/>
        <v>430.777</v>
      </c>
      <c r="R222">
        <f t="shared" si="29"/>
        <v>990.7289</v>
      </c>
      <c r="S222">
        <f t="shared" si="30"/>
        <v>0</v>
      </c>
      <c r="T222">
        <f t="shared" si="31"/>
        <v>369.8319</v>
      </c>
      <c r="U222">
        <f t="shared" si="32"/>
        <v>123.6071</v>
      </c>
      <c r="V222">
        <f t="shared" si="33"/>
        <v>114.8965</v>
      </c>
      <c r="W222">
        <f t="shared" si="34"/>
        <v>0</v>
      </c>
      <c r="X222">
        <f t="shared" si="35"/>
        <v>182.6898</v>
      </c>
      <c r="Y222">
        <f t="shared" si="36"/>
        <v>2212.5215</v>
      </c>
    </row>
    <row r="223" ht="16.3" customHeight="1" spans="1:25">
      <c r="A223" s="17" t="s">
        <v>901</v>
      </c>
      <c r="B223" s="18" t="s">
        <v>902</v>
      </c>
      <c r="C223" s="18" t="s">
        <v>903</v>
      </c>
      <c r="D223" s="17" t="s">
        <v>904</v>
      </c>
      <c r="E223" s="19">
        <v>1</v>
      </c>
      <c r="F223" s="11">
        <v>401.36</v>
      </c>
      <c r="G223" s="11">
        <v>907.57</v>
      </c>
      <c r="H223" s="20"/>
      <c r="I223" s="11">
        <v>376.38</v>
      </c>
      <c r="J223" s="11">
        <v>116.29</v>
      </c>
      <c r="K223" s="11">
        <v>108.1</v>
      </c>
      <c r="L223" s="20"/>
      <c r="M223" s="11">
        <v>171.87</v>
      </c>
      <c r="N223" s="11">
        <v>2081.57</v>
      </c>
      <c r="O223" t="s">
        <v>1</v>
      </c>
      <c r="Q223">
        <f t="shared" si="28"/>
        <v>389.3192</v>
      </c>
      <c r="R223">
        <f t="shared" si="29"/>
        <v>880.3429</v>
      </c>
      <c r="S223">
        <f t="shared" si="30"/>
        <v>0</v>
      </c>
      <c r="T223">
        <f t="shared" si="31"/>
        <v>365.0886</v>
      </c>
      <c r="U223">
        <f t="shared" si="32"/>
        <v>112.8013</v>
      </c>
      <c r="V223">
        <f t="shared" si="33"/>
        <v>104.857</v>
      </c>
      <c r="W223">
        <f t="shared" si="34"/>
        <v>0</v>
      </c>
      <c r="X223">
        <f t="shared" si="35"/>
        <v>166.7139</v>
      </c>
      <c r="Y223">
        <f t="shared" si="36"/>
        <v>2019.1229</v>
      </c>
    </row>
    <row r="224" ht="16.3" customHeight="1" spans="1:25">
      <c r="A224" s="17" t="s">
        <v>905</v>
      </c>
      <c r="B224" s="18" t="s">
        <v>906</v>
      </c>
      <c r="C224" s="18" t="s">
        <v>907</v>
      </c>
      <c r="D224" s="17" t="s">
        <v>908</v>
      </c>
      <c r="E224" s="19">
        <v>0.1</v>
      </c>
      <c r="F224" s="11">
        <v>50.97</v>
      </c>
      <c r="G224" s="11">
        <v>372.47</v>
      </c>
      <c r="H224" s="20"/>
      <c r="I224" s="20"/>
      <c r="J224" s="11">
        <v>29.22</v>
      </c>
      <c r="K224" s="11">
        <v>27.16</v>
      </c>
      <c r="L224" s="20"/>
      <c r="M224" s="11">
        <v>43.18</v>
      </c>
      <c r="N224" s="11">
        <v>523</v>
      </c>
      <c r="O224" t="s">
        <v>1</v>
      </c>
      <c r="Q224">
        <f t="shared" si="28"/>
        <v>49.4409</v>
      </c>
      <c r="R224">
        <f t="shared" si="29"/>
        <v>361.2959</v>
      </c>
      <c r="S224">
        <f t="shared" si="30"/>
        <v>0</v>
      </c>
      <c r="T224">
        <f t="shared" si="31"/>
        <v>0</v>
      </c>
      <c r="U224">
        <f t="shared" si="32"/>
        <v>28.3434</v>
      </c>
      <c r="V224">
        <f t="shared" si="33"/>
        <v>26.3452</v>
      </c>
      <c r="W224">
        <f t="shared" si="34"/>
        <v>0</v>
      </c>
      <c r="X224">
        <f t="shared" si="35"/>
        <v>41.8846</v>
      </c>
      <c r="Y224">
        <f t="shared" si="36"/>
        <v>507.31</v>
      </c>
    </row>
    <row r="225" ht="16.3" customHeight="1" spans="1:25">
      <c r="A225" s="17" t="s">
        <v>909</v>
      </c>
      <c r="B225" s="18" t="s">
        <v>910</v>
      </c>
      <c r="C225" s="18" t="s">
        <v>911</v>
      </c>
      <c r="D225" s="17" t="s">
        <v>904</v>
      </c>
      <c r="E225" s="19">
        <v>1</v>
      </c>
      <c r="F225" s="11">
        <v>27.17</v>
      </c>
      <c r="G225" s="11">
        <v>35.62</v>
      </c>
      <c r="H225" s="20"/>
      <c r="I225" s="11">
        <v>4.15</v>
      </c>
      <c r="J225" s="11">
        <v>4.62</v>
      </c>
      <c r="K225" s="11">
        <v>4.29</v>
      </c>
      <c r="L225" s="20"/>
      <c r="M225" s="11">
        <v>6.83</v>
      </c>
      <c r="N225" s="11">
        <v>82.68</v>
      </c>
      <c r="O225" t="s">
        <v>1</v>
      </c>
      <c r="Q225">
        <f t="shared" si="28"/>
        <v>26.3549</v>
      </c>
      <c r="R225">
        <f t="shared" si="29"/>
        <v>34.5514</v>
      </c>
      <c r="S225">
        <f t="shared" si="30"/>
        <v>0</v>
      </c>
      <c r="T225">
        <f t="shared" si="31"/>
        <v>4.0255</v>
      </c>
      <c r="U225">
        <f t="shared" si="32"/>
        <v>4.4814</v>
      </c>
      <c r="V225">
        <f t="shared" si="33"/>
        <v>4.1613</v>
      </c>
      <c r="W225">
        <f t="shared" si="34"/>
        <v>0</v>
      </c>
      <c r="X225">
        <f t="shared" si="35"/>
        <v>6.6251</v>
      </c>
      <c r="Y225">
        <f t="shared" si="36"/>
        <v>80.1996</v>
      </c>
    </row>
    <row r="226" ht="16.3" customHeight="1" spans="1:25">
      <c r="A226" s="17" t="s">
        <v>912</v>
      </c>
      <c r="B226" s="18" t="s">
        <v>913</v>
      </c>
      <c r="C226" s="18" t="s">
        <v>914</v>
      </c>
      <c r="D226" s="17" t="s">
        <v>915</v>
      </c>
      <c r="E226" s="19">
        <v>0.01</v>
      </c>
      <c r="F226" s="11">
        <v>1047.18</v>
      </c>
      <c r="G226" s="11">
        <v>4092.83</v>
      </c>
      <c r="H226" s="20"/>
      <c r="I226" s="11">
        <v>74.18</v>
      </c>
      <c r="J226" s="11">
        <v>359.78</v>
      </c>
      <c r="K226" s="11">
        <v>334.44</v>
      </c>
      <c r="L226" s="20"/>
      <c r="M226" s="11">
        <v>531.76</v>
      </c>
      <c r="N226" s="11">
        <v>6440.17</v>
      </c>
      <c r="O226" t="s">
        <v>1</v>
      </c>
      <c r="Q226">
        <f t="shared" si="28"/>
        <v>1015.7646</v>
      </c>
      <c r="R226">
        <f t="shared" si="29"/>
        <v>3970.0451</v>
      </c>
      <c r="S226">
        <f t="shared" si="30"/>
        <v>0</v>
      </c>
      <c r="T226">
        <f t="shared" si="31"/>
        <v>71.9546</v>
      </c>
      <c r="U226">
        <f t="shared" si="32"/>
        <v>348.9866</v>
      </c>
      <c r="V226">
        <f t="shared" si="33"/>
        <v>324.4068</v>
      </c>
      <c r="W226">
        <f t="shared" si="34"/>
        <v>0</v>
      </c>
      <c r="X226">
        <f t="shared" si="35"/>
        <v>515.8072</v>
      </c>
      <c r="Y226">
        <f t="shared" si="36"/>
        <v>6246.9649</v>
      </c>
    </row>
    <row r="227" ht="39.55" customHeight="1" spans="1:25">
      <c r="A227" s="17" t="s">
        <v>277</v>
      </c>
      <c r="B227" s="18" t="s">
        <v>278</v>
      </c>
      <c r="C227" s="18" t="s">
        <v>916</v>
      </c>
      <c r="D227" s="17" t="s">
        <v>63</v>
      </c>
      <c r="E227" s="19">
        <v>12</v>
      </c>
      <c r="F227" s="11">
        <v>271.27</v>
      </c>
      <c r="G227" s="11">
        <v>4508.34</v>
      </c>
      <c r="H227" s="11">
        <v>4000</v>
      </c>
      <c r="I227" s="11">
        <v>5.12</v>
      </c>
      <c r="J227" s="11">
        <v>54.14</v>
      </c>
      <c r="K227" s="11">
        <v>50.33</v>
      </c>
      <c r="L227" s="20"/>
      <c r="M227" s="11">
        <v>440.03</v>
      </c>
      <c r="N227" s="11">
        <v>5329.23</v>
      </c>
      <c r="O227" t="s">
        <v>1</v>
      </c>
      <c r="Q227">
        <f t="shared" si="28"/>
        <v>263.1319</v>
      </c>
      <c r="R227">
        <f t="shared" si="29"/>
        <v>4373.0898</v>
      </c>
      <c r="S227">
        <f t="shared" si="30"/>
        <v>3880</v>
      </c>
      <c r="T227">
        <f t="shared" si="31"/>
        <v>4.9664</v>
      </c>
      <c r="U227">
        <f t="shared" si="32"/>
        <v>52.5158</v>
      </c>
      <c r="V227">
        <f t="shared" si="33"/>
        <v>48.8201</v>
      </c>
      <c r="W227">
        <f t="shared" si="34"/>
        <v>0</v>
      </c>
      <c r="X227">
        <f t="shared" si="35"/>
        <v>426.8291</v>
      </c>
      <c r="Y227">
        <f t="shared" si="36"/>
        <v>5169.3531</v>
      </c>
    </row>
    <row r="228" ht="16.3" customHeight="1" spans="1:25">
      <c r="A228" s="17" t="s">
        <v>917</v>
      </c>
      <c r="B228" s="18" t="s">
        <v>918</v>
      </c>
      <c r="C228" s="18" t="s">
        <v>919</v>
      </c>
      <c r="D228" s="17" t="s">
        <v>188</v>
      </c>
      <c r="E228" s="19">
        <v>12</v>
      </c>
      <c r="F228" s="11">
        <v>235.89</v>
      </c>
      <c r="G228" s="11">
        <v>4022.82</v>
      </c>
      <c r="H228" s="11">
        <v>4000</v>
      </c>
      <c r="I228" s="11">
        <v>5.12</v>
      </c>
      <c r="J228" s="11">
        <v>18.2</v>
      </c>
      <c r="K228" s="11">
        <v>16.92</v>
      </c>
      <c r="L228" s="20"/>
      <c r="M228" s="11">
        <v>386.91</v>
      </c>
      <c r="N228" s="11">
        <v>4685.86</v>
      </c>
      <c r="O228" t="s">
        <v>1</v>
      </c>
      <c r="Q228">
        <f t="shared" si="28"/>
        <v>228.8133</v>
      </c>
      <c r="R228">
        <f t="shared" si="29"/>
        <v>3902.1354</v>
      </c>
      <c r="S228">
        <f t="shared" si="30"/>
        <v>3880</v>
      </c>
      <c r="T228">
        <f t="shared" si="31"/>
        <v>4.9664</v>
      </c>
      <c r="U228">
        <f t="shared" si="32"/>
        <v>17.654</v>
      </c>
      <c r="V228">
        <f t="shared" si="33"/>
        <v>16.4124</v>
      </c>
      <c r="W228">
        <f t="shared" si="34"/>
        <v>0</v>
      </c>
      <c r="X228">
        <f t="shared" si="35"/>
        <v>375.3027</v>
      </c>
      <c r="Y228">
        <f t="shared" si="36"/>
        <v>4545.2842</v>
      </c>
    </row>
    <row r="229" ht="16.3" customHeight="1" spans="1:25">
      <c r="A229" s="17" t="s">
        <v>920</v>
      </c>
      <c r="B229" s="18" t="s">
        <v>921</v>
      </c>
      <c r="C229" s="18" t="s">
        <v>922</v>
      </c>
      <c r="D229" s="17" t="s">
        <v>188</v>
      </c>
      <c r="E229" s="19">
        <v>12</v>
      </c>
      <c r="F229" s="11">
        <v>35.38</v>
      </c>
      <c r="G229" s="11">
        <v>485.52</v>
      </c>
      <c r="H229" s="20"/>
      <c r="I229" s="20"/>
      <c r="J229" s="11">
        <v>35.94</v>
      </c>
      <c r="K229" s="11">
        <v>33.41</v>
      </c>
      <c r="L229" s="20"/>
      <c r="M229" s="11">
        <v>53.12</v>
      </c>
      <c r="N229" s="11">
        <v>643.37</v>
      </c>
      <c r="O229" t="s">
        <v>1</v>
      </c>
      <c r="Q229">
        <f t="shared" si="28"/>
        <v>34.3186</v>
      </c>
      <c r="R229">
        <f t="shared" si="29"/>
        <v>470.9544</v>
      </c>
      <c r="S229">
        <f t="shared" si="30"/>
        <v>0</v>
      </c>
      <c r="T229">
        <f t="shared" si="31"/>
        <v>0</v>
      </c>
      <c r="U229">
        <f t="shared" si="32"/>
        <v>34.8618</v>
      </c>
      <c r="V229">
        <f t="shared" si="33"/>
        <v>32.4077</v>
      </c>
      <c r="W229">
        <f t="shared" si="34"/>
        <v>0</v>
      </c>
      <c r="X229">
        <f t="shared" si="35"/>
        <v>51.5264</v>
      </c>
      <c r="Y229">
        <f t="shared" si="36"/>
        <v>624.0689</v>
      </c>
    </row>
    <row r="230" ht="27.9" customHeight="1" spans="1:25">
      <c r="A230" s="17" t="s">
        <v>281</v>
      </c>
      <c r="B230" s="18" t="s">
        <v>282</v>
      </c>
      <c r="C230" s="18" t="s">
        <v>923</v>
      </c>
      <c r="D230" s="17" t="s">
        <v>25</v>
      </c>
      <c r="E230" s="19">
        <v>3</v>
      </c>
      <c r="F230" s="11">
        <v>707.68</v>
      </c>
      <c r="G230" s="11">
        <v>4814.99</v>
      </c>
      <c r="H230" s="11">
        <v>4800</v>
      </c>
      <c r="I230" s="11">
        <v>36.14</v>
      </c>
      <c r="J230" s="11">
        <v>52.36</v>
      </c>
      <c r="K230" s="11">
        <v>48.67</v>
      </c>
      <c r="L230" s="20"/>
      <c r="M230" s="11">
        <v>509.39</v>
      </c>
      <c r="N230" s="11">
        <v>6169.23</v>
      </c>
      <c r="O230" t="s">
        <v>1</v>
      </c>
      <c r="Q230">
        <f t="shared" si="28"/>
        <v>686.4496</v>
      </c>
      <c r="R230">
        <f t="shared" si="29"/>
        <v>4670.5403</v>
      </c>
      <c r="S230">
        <f t="shared" si="30"/>
        <v>4656</v>
      </c>
      <c r="T230">
        <f t="shared" si="31"/>
        <v>35.0558</v>
      </c>
      <c r="U230">
        <f t="shared" si="32"/>
        <v>50.7892</v>
      </c>
      <c r="V230">
        <f t="shared" si="33"/>
        <v>47.2099</v>
      </c>
      <c r="W230">
        <f t="shared" si="34"/>
        <v>0</v>
      </c>
      <c r="X230">
        <f t="shared" si="35"/>
        <v>494.1083</v>
      </c>
      <c r="Y230">
        <f t="shared" si="36"/>
        <v>5984.1531</v>
      </c>
    </row>
    <row r="231" ht="16.3" customHeight="1" spans="1:25">
      <c r="A231" s="17" t="s">
        <v>924</v>
      </c>
      <c r="B231" s="18" t="s">
        <v>925</v>
      </c>
      <c r="C231" s="18" t="s">
        <v>926</v>
      </c>
      <c r="D231" s="17" t="s">
        <v>63</v>
      </c>
      <c r="E231" s="19">
        <v>3</v>
      </c>
      <c r="F231" s="11">
        <v>707.68</v>
      </c>
      <c r="G231" s="11">
        <v>4814.99</v>
      </c>
      <c r="H231" s="11">
        <v>4800</v>
      </c>
      <c r="I231" s="11">
        <v>36.14</v>
      </c>
      <c r="J231" s="11">
        <v>52.36</v>
      </c>
      <c r="K231" s="11">
        <v>48.67</v>
      </c>
      <c r="L231" s="20"/>
      <c r="M231" s="11">
        <v>509.39</v>
      </c>
      <c r="N231" s="11">
        <v>6169.23</v>
      </c>
      <c r="O231" t="s">
        <v>1</v>
      </c>
      <c r="Q231">
        <f t="shared" si="28"/>
        <v>686.4496</v>
      </c>
      <c r="R231">
        <f t="shared" si="29"/>
        <v>4670.5403</v>
      </c>
      <c r="S231">
        <f t="shared" si="30"/>
        <v>4656</v>
      </c>
      <c r="T231">
        <f t="shared" si="31"/>
        <v>35.0558</v>
      </c>
      <c r="U231">
        <f t="shared" si="32"/>
        <v>50.7892</v>
      </c>
      <c r="V231">
        <f t="shared" si="33"/>
        <v>47.2099</v>
      </c>
      <c r="W231">
        <f t="shared" si="34"/>
        <v>0</v>
      </c>
      <c r="X231">
        <f t="shared" si="35"/>
        <v>494.1083</v>
      </c>
      <c r="Y231">
        <f t="shared" si="36"/>
        <v>5984.1531</v>
      </c>
    </row>
    <row r="232" ht="27.9" customHeight="1" spans="1:25">
      <c r="A232" s="12" t="s">
        <v>630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21" t="s">
        <v>1</v>
      </c>
      <c r="Q232">
        <f t="shared" si="28"/>
        <v>0</v>
      </c>
      <c r="R232">
        <f t="shared" si="29"/>
        <v>0</v>
      </c>
      <c r="S232">
        <f t="shared" si="30"/>
        <v>0</v>
      </c>
      <c r="T232">
        <f t="shared" si="31"/>
        <v>0</v>
      </c>
      <c r="U232">
        <f t="shared" si="32"/>
        <v>0</v>
      </c>
      <c r="V232">
        <f t="shared" si="33"/>
        <v>0</v>
      </c>
      <c r="W232">
        <f t="shared" si="34"/>
        <v>0</v>
      </c>
      <c r="X232">
        <f t="shared" si="35"/>
        <v>0</v>
      </c>
      <c r="Y232">
        <f t="shared" si="36"/>
        <v>0</v>
      </c>
    </row>
    <row r="233" ht="16.3" customHeight="1" spans="1:25">
      <c r="A233" s="13" t="s">
        <v>1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21" t="s">
        <v>1</v>
      </c>
      <c r="Q233">
        <f t="shared" si="28"/>
        <v>0</v>
      </c>
      <c r="R233">
        <f t="shared" si="29"/>
        <v>0</v>
      </c>
      <c r="S233">
        <f t="shared" si="30"/>
        <v>0</v>
      </c>
      <c r="T233">
        <f t="shared" si="31"/>
        <v>0</v>
      </c>
      <c r="U233">
        <f t="shared" si="32"/>
        <v>0</v>
      </c>
      <c r="V233">
        <f t="shared" si="33"/>
        <v>0</v>
      </c>
      <c r="W233">
        <f t="shared" si="34"/>
        <v>0</v>
      </c>
      <c r="X233">
        <f t="shared" si="35"/>
        <v>0</v>
      </c>
      <c r="Y233">
        <f t="shared" si="36"/>
        <v>0</v>
      </c>
    </row>
    <row r="234" ht="17.05" customHeight="1" spans="1:25">
      <c r="A234" s="3" t="s">
        <v>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3" t="s">
        <v>927</v>
      </c>
      <c r="N234" s="13"/>
      <c r="O234" s="21" t="s">
        <v>1</v>
      </c>
      <c r="Q234">
        <f t="shared" si="28"/>
        <v>0</v>
      </c>
      <c r="R234">
        <f t="shared" si="29"/>
        <v>0</v>
      </c>
      <c r="S234">
        <f t="shared" si="30"/>
        <v>0</v>
      </c>
      <c r="T234">
        <f t="shared" si="31"/>
        <v>0</v>
      </c>
      <c r="U234">
        <f t="shared" si="32"/>
        <v>0</v>
      </c>
      <c r="V234">
        <f t="shared" si="33"/>
        <v>0</v>
      </c>
      <c r="W234">
        <f t="shared" si="34"/>
        <v>0</v>
      </c>
      <c r="X234" t="e">
        <f t="shared" si="35"/>
        <v>#VALUE!</v>
      </c>
      <c r="Y234">
        <f t="shared" si="36"/>
        <v>0</v>
      </c>
    </row>
    <row r="235" ht="17.05" customHeight="1" spans="1:25">
      <c r="A235" s="4" t="s">
        <v>4</v>
      </c>
      <c r="B235" s="4" t="s">
        <v>5</v>
      </c>
      <c r="C235" s="4" t="s">
        <v>632</v>
      </c>
      <c r="D235" s="4" t="s">
        <v>633</v>
      </c>
      <c r="E235" s="4" t="s">
        <v>9</v>
      </c>
      <c r="F235" s="14" t="s">
        <v>634</v>
      </c>
      <c r="G235" s="15"/>
      <c r="H235" s="15"/>
      <c r="I235" s="15"/>
      <c r="J235" s="15"/>
      <c r="K235" s="15"/>
      <c r="L235" s="15"/>
      <c r="M235" s="22"/>
      <c r="N235" s="5" t="s">
        <v>635</v>
      </c>
      <c r="O235" s="23" t="s">
        <v>1</v>
      </c>
      <c r="Q235" t="e">
        <f t="shared" si="28"/>
        <v>#VALUE!</v>
      </c>
      <c r="R235">
        <f t="shared" si="29"/>
        <v>0</v>
      </c>
      <c r="S235">
        <f t="shared" si="30"/>
        <v>0</v>
      </c>
      <c r="T235">
        <f t="shared" si="31"/>
        <v>0</v>
      </c>
      <c r="U235">
        <f t="shared" si="32"/>
        <v>0</v>
      </c>
      <c r="V235">
        <f t="shared" si="33"/>
        <v>0</v>
      </c>
      <c r="W235">
        <f t="shared" si="34"/>
        <v>0</v>
      </c>
      <c r="X235">
        <f t="shared" si="35"/>
        <v>0</v>
      </c>
      <c r="Y235" t="e">
        <f t="shared" si="36"/>
        <v>#VALUE!</v>
      </c>
    </row>
    <row r="236" ht="41.85" customHeight="1" spans="1:25">
      <c r="A236" s="6"/>
      <c r="B236" s="6"/>
      <c r="C236" s="6"/>
      <c r="D236" s="6"/>
      <c r="E236" s="6"/>
      <c r="F236" s="16" t="s">
        <v>636</v>
      </c>
      <c r="G236" s="16" t="s">
        <v>637</v>
      </c>
      <c r="H236" s="17" t="s">
        <v>638</v>
      </c>
      <c r="I236" s="16" t="s">
        <v>639</v>
      </c>
      <c r="J236" s="16" t="s">
        <v>640</v>
      </c>
      <c r="K236" s="16" t="s">
        <v>641</v>
      </c>
      <c r="L236" s="16" t="s">
        <v>642</v>
      </c>
      <c r="M236" s="17" t="s">
        <v>643</v>
      </c>
      <c r="N236" s="7"/>
      <c r="O236" s="23" t="s">
        <v>1</v>
      </c>
      <c r="Q236" t="e">
        <f t="shared" si="28"/>
        <v>#VALUE!</v>
      </c>
      <c r="R236" t="e">
        <f t="shared" si="29"/>
        <v>#VALUE!</v>
      </c>
      <c r="S236" t="e">
        <f t="shared" si="30"/>
        <v>#VALUE!</v>
      </c>
      <c r="T236" t="e">
        <f t="shared" si="31"/>
        <v>#VALUE!</v>
      </c>
      <c r="U236" t="e">
        <f t="shared" si="32"/>
        <v>#VALUE!</v>
      </c>
      <c r="V236" t="e">
        <f t="shared" si="33"/>
        <v>#VALUE!</v>
      </c>
      <c r="W236" t="e">
        <f t="shared" si="34"/>
        <v>#VALUE!</v>
      </c>
      <c r="X236" t="e">
        <f t="shared" si="35"/>
        <v>#VALUE!</v>
      </c>
      <c r="Y236">
        <f t="shared" si="36"/>
        <v>0</v>
      </c>
    </row>
    <row r="237" ht="27.9" customHeight="1" spans="1:25">
      <c r="A237" s="17" t="s">
        <v>285</v>
      </c>
      <c r="B237" s="18" t="s">
        <v>286</v>
      </c>
      <c r="C237" s="18" t="s">
        <v>928</v>
      </c>
      <c r="D237" s="17" t="s">
        <v>63</v>
      </c>
      <c r="E237" s="19">
        <v>24</v>
      </c>
      <c r="F237" s="11">
        <v>29.49</v>
      </c>
      <c r="G237" s="11">
        <v>1054.74</v>
      </c>
      <c r="H237" s="11">
        <v>1050</v>
      </c>
      <c r="I237" s="11">
        <v>0.82</v>
      </c>
      <c r="J237" s="11">
        <v>2.42</v>
      </c>
      <c r="K237" s="11">
        <v>2.25</v>
      </c>
      <c r="L237" s="20"/>
      <c r="M237" s="11">
        <v>98.07</v>
      </c>
      <c r="N237" s="11">
        <v>1187.79</v>
      </c>
      <c r="O237" t="s">
        <v>1</v>
      </c>
      <c r="Q237">
        <f t="shared" si="28"/>
        <v>28.6053</v>
      </c>
      <c r="R237">
        <f t="shared" si="29"/>
        <v>1023.0978</v>
      </c>
      <c r="S237">
        <f t="shared" si="30"/>
        <v>1018.5</v>
      </c>
      <c r="T237">
        <f t="shared" si="31"/>
        <v>0.7954</v>
      </c>
      <c r="U237">
        <f t="shared" si="32"/>
        <v>2.3474</v>
      </c>
      <c r="V237">
        <f t="shared" si="33"/>
        <v>2.1825</v>
      </c>
      <c r="W237">
        <f t="shared" si="34"/>
        <v>0</v>
      </c>
      <c r="X237">
        <f t="shared" si="35"/>
        <v>95.1279</v>
      </c>
      <c r="Y237">
        <f t="shared" si="36"/>
        <v>1152.1563</v>
      </c>
    </row>
    <row r="238" ht="16.3" customHeight="1" spans="1:25">
      <c r="A238" s="17" t="s">
        <v>929</v>
      </c>
      <c r="B238" s="18" t="s">
        <v>930</v>
      </c>
      <c r="C238" s="18" t="s">
        <v>931</v>
      </c>
      <c r="D238" s="17" t="s">
        <v>63</v>
      </c>
      <c r="E238" s="19">
        <v>24</v>
      </c>
      <c r="F238" s="11">
        <v>29.49</v>
      </c>
      <c r="G238" s="11">
        <v>1054.74</v>
      </c>
      <c r="H238" s="11">
        <v>1050</v>
      </c>
      <c r="I238" s="11">
        <v>0.82</v>
      </c>
      <c r="J238" s="11">
        <v>2.42</v>
      </c>
      <c r="K238" s="11">
        <v>2.25</v>
      </c>
      <c r="L238" s="20"/>
      <c r="M238" s="11">
        <v>98.07</v>
      </c>
      <c r="N238" s="11">
        <v>1187.79</v>
      </c>
      <c r="O238" t="s">
        <v>1</v>
      </c>
      <c r="Q238">
        <f t="shared" si="28"/>
        <v>28.6053</v>
      </c>
      <c r="R238">
        <f t="shared" si="29"/>
        <v>1023.0978</v>
      </c>
      <c r="S238">
        <f t="shared" si="30"/>
        <v>1018.5</v>
      </c>
      <c r="T238">
        <f t="shared" si="31"/>
        <v>0.7954</v>
      </c>
      <c r="U238">
        <f t="shared" si="32"/>
        <v>2.3474</v>
      </c>
      <c r="V238">
        <f t="shared" si="33"/>
        <v>2.1825</v>
      </c>
      <c r="W238">
        <f t="shared" si="34"/>
        <v>0</v>
      </c>
      <c r="X238">
        <f t="shared" si="35"/>
        <v>95.1279</v>
      </c>
      <c r="Y238">
        <f t="shared" si="36"/>
        <v>1152.1563</v>
      </c>
    </row>
    <row r="239" ht="27.9" customHeight="1" spans="1:25">
      <c r="A239" s="17" t="s">
        <v>289</v>
      </c>
      <c r="B239" s="18" t="s">
        <v>290</v>
      </c>
      <c r="C239" s="18" t="s">
        <v>932</v>
      </c>
      <c r="D239" s="17" t="s">
        <v>25</v>
      </c>
      <c r="E239" s="19">
        <v>1</v>
      </c>
      <c r="F239" s="11">
        <v>176.92</v>
      </c>
      <c r="G239" s="11">
        <v>44018.84</v>
      </c>
      <c r="H239" s="11">
        <v>44000</v>
      </c>
      <c r="I239" s="11">
        <v>0.67</v>
      </c>
      <c r="J239" s="11">
        <v>13.55</v>
      </c>
      <c r="K239" s="11">
        <v>12.6</v>
      </c>
      <c r="L239" s="20"/>
      <c r="M239" s="11">
        <v>3980.03</v>
      </c>
      <c r="N239" s="11">
        <v>48202.61</v>
      </c>
      <c r="O239" t="s">
        <v>1</v>
      </c>
      <c r="Q239">
        <f t="shared" si="28"/>
        <v>171.6124</v>
      </c>
      <c r="R239">
        <f t="shared" si="29"/>
        <v>42698.2748</v>
      </c>
      <c r="S239">
        <f t="shared" si="30"/>
        <v>42680</v>
      </c>
      <c r="T239">
        <f t="shared" si="31"/>
        <v>0.6499</v>
      </c>
      <c r="U239">
        <f t="shared" si="32"/>
        <v>13.1435</v>
      </c>
      <c r="V239">
        <f t="shared" si="33"/>
        <v>12.222</v>
      </c>
      <c r="W239">
        <f t="shared" si="34"/>
        <v>0</v>
      </c>
      <c r="X239">
        <f t="shared" si="35"/>
        <v>3860.6291</v>
      </c>
      <c r="Y239">
        <f t="shared" si="36"/>
        <v>46756.5317</v>
      </c>
    </row>
    <row r="240" ht="16.3" customHeight="1" spans="1:25">
      <c r="A240" s="17" t="s">
        <v>933</v>
      </c>
      <c r="B240" s="18" t="s">
        <v>934</v>
      </c>
      <c r="C240" s="18" t="s">
        <v>935</v>
      </c>
      <c r="D240" s="17" t="s">
        <v>63</v>
      </c>
      <c r="E240" s="19">
        <v>1</v>
      </c>
      <c r="F240" s="11">
        <v>176.92</v>
      </c>
      <c r="G240" s="11">
        <v>44018.84</v>
      </c>
      <c r="H240" s="11">
        <v>44000</v>
      </c>
      <c r="I240" s="11">
        <v>0.67</v>
      </c>
      <c r="J240" s="11">
        <v>13.55</v>
      </c>
      <c r="K240" s="11">
        <v>12.6</v>
      </c>
      <c r="L240" s="20"/>
      <c r="M240" s="11">
        <v>3980.03</v>
      </c>
      <c r="N240" s="11">
        <v>48202.61</v>
      </c>
      <c r="O240" t="s">
        <v>1</v>
      </c>
      <c r="Q240">
        <f t="shared" si="28"/>
        <v>171.6124</v>
      </c>
      <c r="R240">
        <f t="shared" si="29"/>
        <v>42698.2748</v>
      </c>
      <c r="S240">
        <f t="shared" si="30"/>
        <v>42680</v>
      </c>
      <c r="T240">
        <f t="shared" si="31"/>
        <v>0.6499</v>
      </c>
      <c r="U240">
        <f t="shared" si="32"/>
        <v>13.1435</v>
      </c>
      <c r="V240">
        <f t="shared" si="33"/>
        <v>12.222</v>
      </c>
      <c r="W240">
        <f t="shared" si="34"/>
        <v>0</v>
      </c>
      <c r="X240">
        <f t="shared" si="35"/>
        <v>3860.6291</v>
      </c>
      <c r="Y240">
        <f t="shared" si="36"/>
        <v>46756.5317</v>
      </c>
    </row>
    <row r="241" ht="27.9" customHeight="1" spans="1:25">
      <c r="A241" s="17" t="s">
        <v>292</v>
      </c>
      <c r="B241" s="18" t="s">
        <v>293</v>
      </c>
      <c r="C241" s="18" t="s">
        <v>936</v>
      </c>
      <c r="D241" s="17" t="s">
        <v>63</v>
      </c>
      <c r="E241" s="19">
        <v>3</v>
      </c>
      <c r="F241" s="11">
        <v>99.07</v>
      </c>
      <c r="G241" s="11">
        <v>289.1</v>
      </c>
      <c r="H241" s="11">
        <v>285</v>
      </c>
      <c r="I241" s="11">
        <v>0.79</v>
      </c>
      <c r="J241" s="11">
        <v>7.17</v>
      </c>
      <c r="K241" s="11">
        <v>6.67</v>
      </c>
      <c r="L241" s="20"/>
      <c r="M241" s="11">
        <v>36.25</v>
      </c>
      <c r="N241" s="11">
        <v>439.05</v>
      </c>
      <c r="O241" t="s">
        <v>1</v>
      </c>
      <c r="Q241">
        <f t="shared" si="28"/>
        <v>96.0979</v>
      </c>
      <c r="R241">
        <f t="shared" si="29"/>
        <v>280.427</v>
      </c>
      <c r="S241">
        <f t="shared" si="30"/>
        <v>276.45</v>
      </c>
      <c r="T241">
        <f t="shared" si="31"/>
        <v>0.7663</v>
      </c>
      <c r="U241">
        <f t="shared" si="32"/>
        <v>6.9549</v>
      </c>
      <c r="V241">
        <f t="shared" si="33"/>
        <v>6.4699</v>
      </c>
      <c r="W241">
        <f t="shared" si="34"/>
        <v>0</v>
      </c>
      <c r="X241">
        <f t="shared" si="35"/>
        <v>35.1625</v>
      </c>
      <c r="Y241">
        <f t="shared" si="36"/>
        <v>425.8785</v>
      </c>
    </row>
    <row r="242" ht="16.3" customHeight="1" spans="1:25">
      <c r="A242" s="17" t="s">
        <v>937</v>
      </c>
      <c r="B242" s="18" t="s">
        <v>938</v>
      </c>
      <c r="C242" s="18" t="s">
        <v>939</v>
      </c>
      <c r="D242" s="17" t="s">
        <v>63</v>
      </c>
      <c r="E242" s="19">
        <v>3</v>
      </c>
      <c r="F242" s="11">
        <v>99.07</v>
      </c>
      <c r="G242" s="11">
        <v>289.1</v>
      </c>
      <c r="H242" s="11">
        <v>285</v>
      </c>
      <c r="I242" s="11">
        <v>0.79</v>
      </c>
      <c r="J242" s="11">
        <v>7.17</v>
      </c>
      <c r="K242" s="11">
        <v>6.67</v>
      </c>
      <c r="L242" s="20"/>
      <c r="M242" s="11">
        <v>36.25</v>
      </c>
      <c r="N242" s="11">
        <v>439.05</v>
      </c>
      <c r="O242" t="s">
        <v>1</v>
      </c>
      <c r="Q242">
        <f t="shared" si="28"/>
        <v>96.0979</v>
      </c>
      <c r="R242">
        <f t="shared" si="29"/>
        <v>280.427</v>
      </c>
      <c r="S242">
        <f t="shared" si="30"/>
        <v>276.45</v>
      </c>
      <c r="T242">
        <f t="shared" si="31"/>
        <v>0.7663</v>
      </c>
      <c r="U242">
        <f t="shared" si="32"/>
        <v>6.9549</v>
      </c>
      <c r="V242">
        <f t="shared" si="33"/>
        <v>6.4699</v>
      </c>
      <c r="W242">
        <f t="shared" si="34"/>
        <v>0</v>
      </c>
      <c r="X242">
        <f t="shared" si="35"/>
        <v>35.1625</v>
      </c>
      <c r="Y242">
        <f t="shared" si="36"/>
        <v>425.8785</v>
      </c>
    </row>
    <row r="243" ht="27.9" customHeight="1" spans="1:25">
      <c r="A243" s="17" t="s">
        <v>295</v>
      </c>
      <c r="B243" s="18" t="s">
        <v>296</v>
      </c>
      <c r="C243" s="18" t="s">
        <v>940</v>
      </c>
      <c r="D243" s="17" t="s">
        <v>63</v>
      </c>
      <c r="E243" s="19">
        <v>60</v>
      </c>
      <c r="F243" s="11">
        <v>165.13</v>
      </c>
      <c r="G243" s="11">
        <v>203.18</v>
      </c>
      <c r="H243" s="11">
        <v>150</v>
      </c>
      <c r="I243" s="11">
        <v>1.28</v>
      </c>
      <c r="J243" s="11">
        <v>15.15</v>
      </c>
      <c r="K243" s="11">
        <v>14.08</v>
      </c>
      <c r="L243" s="20"/>
      <c r="M243" s="11">
        <v>35.89</v>
      </c>
      <c r="N243" s="11">
        <v>434.71</v>
      </c>
      <c r="O243" t="s">
        <v>1</v>
      </c>
      <c r="Q243">
        <f t="shared" si="28"/>
        <v>160.1761</v>
      </c>
      <c r="R243">
        <f t="shared" si="29"/>
        <v>197.0846</v>
      </c>
      <c r="S243">
        <f t="shared" si="30"/>
        <v>145.5</v>
      </c>
      <c r="T243">
        <f t="shared" si="31"/>
        <v>1.2416</v>
      </c>
      <c r="U243">
        <f t="shared" si="32"/>
        <v>14.6955</v>
      </c>
      <c r="V243">
        <f t="shared" si="33"/>
        <v>13.6576</v>
      </c>
      <c r="W243">
        <f t="shared" si="34"/>
        <v>0</v>
      </c>
      <c r="X243">
        <f t="shared" si="35"/>
        <v>34.8133</v>
      </c>
      <c r="Y243">
        <f t="shared" si="36"/>
        <v>421.6687</v>
      </c>
    </row>
    <row r="244" ht="16.3" customHeight="1" spans="1:25">
      <c r="A244" s="17" t="s">
        <v>941</v>
      </c>
      <c r="B244" s="18" t="s">
        <v>942</v>
      </c>
      <c r="C244" s="18" t="s">
        <v>943</v>
      </c>
      <c r="D244" s="17" t="s">
        <v>63</v>
      </c>
      <c r="E244" s="19">
        <v>60</v>
      </c>
      <c r="F244" s="11">
        <v>117.95</v>
      </c>
      <c r="G244" s="11">
        <v>153.95</v>
      </c>
      <c r="H244" s="11">
        <v>150</v>
      </c>
      <c r="I244" s="11">
        <v>1.28</v>
      </c>
      <c r="J244" s="11">
        <v>8.5</v>
      </c>
      <c r="K244" s="11">
        <v>7.9</v>
      </c>
      <c r="L244" s="20"/>
      <c r="M244" s="11">
        <v>26.06</v>
      </c>
      <c r="N244" s="11">
        <v>315.64</v>
      </c>
      <c r="O244" t="s">
        <v>1</v>
      </c>
      <c r="Q244">
        <f t="shared" si="28"/>
        <v>114.4115</v>
      </c>
      <c r="R244">
        <f t="shared" si="29"/>
        <v>149.3315</v>
      </c>
      <c r="S244">
        <f t="shared" si="30"/>
        <v>145.5</v>
      </c>
      <c r="T244">
        <f t="shared" si="31"/>
        <v>1.2416</v>
      </c>
      <c r="U244">
        <f t="shared" si="32"/>
        <v>8.245</v>
      </c>
      <c r="V244">
        <f t="shared" si="33"/>
        <v>7.663</v>
      </c>
      <c r="W244">
        <f t="shared" si="34"/>
        <v>0</v>
      </c>
      <c r="X244">
        <f t="shared" si="35"/>
        <v>25.2782</v>
      </c>
      <c r="Y244">
        <f t="shared" si="36"/>
        <v>306.1708</v>
      </c>
    </row>
    <row r="245" ht="16.3" customHeight="1" spans="1:25">
      <c r="A245" s="17" t="s">
        <v>944</v>
      </c>
      <c r="B245" s="18" t="s">
        <v>945</v>
      </c>
      <c r="C245" s="18" t="s">
        <v>946</v>
      </c>
      <c r="D245" s="17" t="s">
        <v>188</v>
      </c>
      <c r="E245" s="19">
        <v>60</v>
      </c>
      <c r="F245" s="11">
        <v>47.18</v>
      </c>
      <c r="G245" s="11">
        <v>49.23</v>
      </c>
      <c r="H245" s="20"/>
      <c r="I245" s="20"/>
      <c r="J245" s="11">
        <v>6.65</v>
      </c>
      <c r="K245" s="11">
        <v>6.18</v>
      </c>
      <c r="L245" s="20"/>
      <c r="M245" s="11">
        <v>9.83</v>
      </c>
      <c r="N245" s="11">
        <v>119.07</v>
      </c>
      <c r="O245" t="s">
        <v>1</v>
      </c>
      <c r="Q245">
        <f t="shared" si="28"/>
        <v>45.7646</v>
      </c>
      <c r="R245">
        <f t="shared" si="29"/>
        <v>47.7531</v>
      </c>
      <c r="S245">
        <f t="shared" si="30"/>
        <v>0</v>
      </c>
      <c r="T245">
        <f t="shared" si="31"/>
        <v>0</v>
      </c>
      <c r="U245">
        <f t="shared" si="32"/>
        <v>6.4505</v>
      </c>
      <c r="V245">
        <f t="shared" si="33"/>
        <v>5.9946</v>
      </c>
      <c r="W245">
        <f t="shared" si="34"/>
        <v>0</v>
      </c>
      <c r="X245">
        <f t="shared" si="35"/>
        <v>9.5351</v>
      </c>
      <c r="Y245">
        <f t="shared" si="36"/>
        <v>115.4979</v>
      </c>
    </row>
    <row r="246" ht="27.9" customHeight="1" spans="1:25">
      <c r="A246" s="17" t="s">
        <v>298</v>
      </c>
      <c r="B246" s="18" t="s">
        <v>299</v>
      </c>
      <c r="C246" s="18" t="s">
        <v>947</v>
      </c>
      <c r="D246" s="17" t="s">
        <v>63</v>
      </c>
      <c r="E246" s="19">
        <v>85</v>
      </c>
      <c r="F246" s="11">
        <v>165.13</v>
      </c>
      <c r="G246" s="11">
        <v>203.18</v>
      </c>
      <c r="H246" s="11">
        <v>150</v>
      </c>
      <c r="I246" s="11">
        <v>1.28</v>
      </c>
      <c r="J246" s="11">
        <v>15.15</v>
      </c>
      <c r="K246" s="11">
        <v>14.08</v>
      </c>
      <c r="L246" s="20"/>
      <c r="M246" s="11">
        <v>35.89</v>
      </c>
      <c r="N246" s="11">
        <v>434.71</v>
      </c>
      <c r="O246" t="s">
        <v>1</v>
      </c>
      <c r="Q246">
        <f t="shared" si="28"/>
        <v>160.1761</v>
      </c>
      <c r="R246">
        <f t="shared" si="29"/>
        <v>197.0846</v>
      </c>
      <c r="S246">
        <f t="shared" si="30"/>
        <v>145.5</v>
      </c>
      <c r="T246">
        <f t="shared" si="31"/>
        <v>1.2416</v>
      </c>
      <c r="U246">
        <f t="shared" si="32"/>
        <v>14.6955</v>
      </c>
      <c r="V246">
        <f t="shared" si="33"/>
        <v>13.6576</v>
      </c>
      <c r="W246">
        <f t="shared" si="34"/>
        <v>0</v>
      </c>
      <c r="X246">
        <f t="shared" si="35"/>
        <v>34.8133</v>
      </c>
      <c r="Y246">
        <f t="shared" si="36"/>
        <v>421.6687</v>
      </c>
    </row>
    <row r="247" ht="16.3" customHeight="1" spans="1:25">
      <c r="A247" s="17" t="s">
        <v>948</v>
      </c>
      <c r="B247" s="18" t="s">
        <v>942</v>
      </c>
      <c r="C247" s="18" t="s">
        <v>949</v>
      </c>
      <c r="D247" s="17" t="s">
        <v>63</v>
      </c>
      <c r="E247" s="19">
        <v>85</v>
      </c>
      <c r="F247" s="11">
        <v>117.95</v>
      </c>
      <c r="G247" s="11">
        <v>153.95</v>
      </c>
      <c r="H247" s="11">
        <v>150</v>
      </c>
      <c r="I247" s="11">
        <v>1.28</v>
      </c>
      <c r="J247" s="11">
        <v>8.5</v>
      </c>
      <c r="K247" s="11">
        <v>7.9</v>
      </c>
      <c r="L247" s="20"/>
      <c r="M247" s="11">
        <v>26.06</v>
      </c>
      <c r="N247" s="11">
        <v>315.64</v>
      </c>
      <c r="O247" t="s">
        <v>1</v>
      </c>
      <c r="Q247">
        <f t="shared" si="28"/>
        <v>114.4115</v>
      </c>
      <c r="R247">
        <f t="shared" si="29"/>
        <v>149.3315</v>
      </c>
      <c r="S247">
        <f t="shared" si="30"/>
        <v>145.5</v>
      </c>
      <c r="T247">
        <f t="shared" si="31"/>
        <v>1.2416</v>
      </c>
      <c r="U247">
        <f t="shared" si="32"/>
        <v>8.245</v>
      </c>
      <c r="V247">
        <f t="shared" si="33"/>
        <v>7.663</v>
      </c>
      <c r="W247">
        <f t="shared" si="34"/>
        <v>0</v>
      </c>
      <c r="X247">
        <f t="shared" si="35"/>
        <v>25.2782</v>
      </c>
      <c r="Y247">
        <f t="shared" si="36"/>
        <v>306.1708</v>
      </c>
    </row>
    <row r="248" ht="16.3" customHeight="1" spans="1:25">
      <c r="A248" s="17" t="s">
        <v>950</v>
      </c>
      <c r="B248" s="18" t="s">
        <v>945</v>
      </c>
      <c r="C248" s="18" t="s">
        <v>946</v>
      </c>
      <c r="D248" s="17" t="s">
        <v>188</v>
      </c>
      <c r="E248" s="19">
        <v>85</v>
      </c>
      <c r="F248" s="11">
        <v>47.18</v>
      </c>
      <c r="G248" s="11">
        <v>49.23</v>
      </c>
      <c r="H248" s="20"/>
      <c r="I248" s="20"/>
      <c r="J248" s="11">
        <v>6.65</v>
      </c>
      <c r="K248" s="11">
        <v>6.18</v>
      </c>
      <c r="L248" s="20"/>
      <c r="M248" s="11">
        <v>9.83</v>
      </c>
      <c r="N248" s="11">
        <v>119.07</v>
      </c>
      <c r="O248" t="s">
        <v>1</v>
      </c>
      <c r="Q248">
        <f t="shared" si="28"/>
        <v>45.7646</v>
      </c>
      <c r="R248">
        <f t="shared" si="29"/>
        <v>47.7531</v>
      </c>
      <c r="S248">
        <f t="shared" si="30"/>
        <v>0</v>
      </c>
      <c r="T248">
        <f t="shared" si="31"/>
        <v>0</v>
      </c>
      <c r="U248">
        <f t="shared" si="32"/>
        <v>6.4505</v>
      </c>
      <c r="V248">
        <f t="shared" si="33"/>
        <v>5.9946</v>
      </c>
      <c r="W248">
        <f t="shared" si="34"/>
        <v>0</v>
      </c>
      <c r="X248">
        <f t="shared" si="35"/>
        <v>9.5351</v>
      </c>
      <c r="Y248">
        <f t="shared" si="36"/>
        <v>115.4979</v>
      </c>
    </row>
    <row r="249" ht="27.9" customHeight="1" spans="1:25">
      <c r="A249" s="17" t="s">
        <v>301</v>
      </c>
      <c r="B249" s="18" t="s">
        <v>302</v>
      </c>
      <c r="C249" s="18" t="s">
        <v>951</v>
      </c>
      <c r="D249" s="17" t="s">
        <v>63</v>
      </c>
      <c r="E249" s="19">
        <v>10</v>
      </c>
      <c r="F249" s="11">
        <v>99.07</v>
      </c>
      <c r="G249" s="11">
        <v>534.1</v>
      </c>
      <c r="H249" s="11">
        <v>530</v>
      </c>
      <c r="I249" s="11">
        <v>0.79</v>
      </c>
      <c r="J249" s="11">
        <v>7.17</v>
      </c>
      <c r="K249" s="11">
        <v>6.67</v>
      </c>
      <c r="L249" s="20"/>
      <c r="M249" s="11">
        <v>58.3</v>
      </c>
      <c r="N249" s="11">
        <v>706.1</v>
      </c>
      <c r="O249" t="s">
        <v>1</v>
      </c>
      <c r="Q249">
        <f t="shared" si="28"/>
        <v>96.0979</v>
      </c>
      <c r="R249">
        <f t="shared" si="29"/>
        <v>518.077</v>
      </c>
      <c r="S249">
        <f t="shared" si="30"/>
        <v>514.1</v>
      </c>
      <c r="T249">
        <f t="shared" si="31"/>
        <v>0.7663</v>
      </c>
      <c r="U249">
        <f t="shared" si="32"/>
        <v>6.9549</v>
      </c>
      <c r="V249">
        <f t="shared" si="33"/>
        <v>6.4699</v>
      </c>
      <c r="W249">
        <f t="shared" si="34"/>
        <v>0</v>
      </c>
      <c r="X249">
        <f t="shared" si="35"/>
        <v>56.551</v>
      </c>
      <c r="Y249">
        <f t="shared" si="36"/>
        <v>684.917</v>
      </c>
    </row>
    <row r="250" ht="16.3" customHeight="1" spans="1:25">
      <c r="A250" s="17" t="s">
        <v>952</v>
      </c>
      <c r="B250" s="18" t="s">
        <v>938</v>
      </c>
      <c r="C250" s="18" t="s">
        <v>953</v>
      </c>
      <c r="D250" s="17" t="s">
        <v>63</v>
      </c>
      <c r="E250" s="19">
        <v>10</v>
      </c>
      <c r="F250" s="11">
        <v>99.07</v>
      </c>
      <c r="G250" s="11">
        <v>534.1</v>
      </c>
      <c r="H250" s="11">
        <v>530</v>
      </c>
      <c r="I250" s="11">
        <v>0.79</v>
      </c>
      <c r="J250" s="11">
        <v>7.17</v>
      </c>
      <c r="K250" s="11">
        <v>6.67</v>
      </c>
      <c r="L250" s="20"/>
      <c r="M250" s="11">
        <v>58.3</v>
      </c>
      <c r="N250" s="11">
        <v>706.1</v>
      </c>
      <c r="O250" t="s">
        <v>1</v>
      </c>
      <c r="Q250">
        <f t="shared" si="28"/>
        <v>96.0979</v>
      </c>
      <c r="R250">
        <f t="shared" si="29"/>
        <v>518.077</v>
      </c>
      <c r="S250">
        <f t="shared" si="30"/>
        <v>514.1</v>
      </c>
      <c r="T250">
        <f t="shared" si="31"/>
        <v>0.7663</v>
      </c>
      <c r="U250">
        <f t="shared" si="32"/>
        <v>6.9549</v>
      </c>
      <c r="V250">
        <f t="shared" si="33"/>
        <v>6.4699</v>
      </c>
      <c r="W250">
        <f t="shared" si="34"/>
        <v>0</v>
      </c>
      <c r="X250">
        <f t="shared" si="35"/>
        <v>56.551</v>
      </c>
      <c r="Y250">
        <f t="shared" si="36"/>
        <v>684.917</v>
      </c>
    </row>
    <row r="251" ht="27.9" customHeight="1" spans="1:25">
      <c r="A251" s="17" t="s">
        <v>304</v>
      </c>
      <c r="B251" s="18" t="s">
        <v>305</v>
      </c>
      <c r="C251" s="18" t="s">
        <v>954</v>
      </c>
      <c r="D251" s="17" t="s">
        <v>25</v>
      </c>
      <c r="E251" s="19">
        <v>1</v>
      </c>
      <c r="F251" s="11">
        <v>94.36</v>
      </c>
      <c r="G251" s="11">
        <v>3600</v>
      </c>
      <c r="H251" s="11">
        <v>3600</v>
      </c>
      <c r="I251" s="20"/>
      <c r="J251" s="11">
        <v>6.51</v>
      </c>
      <c r="K251" s="11">
        <v>6.05</v>
      </c>
      <c r="L251" s="20"/>
      <c r="M251" s="11">
        <v>333.62</v>
      </c>
      <c r="N251" s="11">
        <v>4040.54</v>
      </c>
      <c r="O251" t="s">
        <v>1</v>
      </c>
      <c r="Q251">
        <f t="shared" si="28"/>
        <v>91.5292</v>
      </c>
      <c r="R251">
        <f t="shared" si="29"/>
        <v>3492</v>
      </c>
      <c r="S251">
        <f t="shared" si="30"/>
        <v>3492</v>
      </c>
      <c r="T251">
        <f t="shared" si="31"/>
        <v>0</v>
      </c>
      <c r="U251">
        <f t="shared" si="32"/>
        <v>6.3147</v>
      </c>
      <c r="V251">
        <f t="shared" si="33"/>
        <v>5.8685</v>
      </c>
      <c r="W251">
        <f t="shared" si="34"/>
        <v>0</v>
      </c>
      <c r="X251">
        <f t="shared" si="35"/>
        <v>323.6114</v>
      </c>
      <c r="Y251">
        <f t="shared" si="36"/>
        <v>3919.3238</v>
      </c>
    </row>
    <row r="252" ht="16.3" customHeight="1" spans="1:25">
      <c r="A252" s="17" t="s">
        <v>955</v>
      </c>
      <c r="B252" s="18" t="s">
        <v>956</v>
      </c>
      <c r="C252" s="18" t="s">
        <v>957</v>
      </c>
      <c r="D252" s="17" t="s">
        <v>63</v>
      </c>
      <c r="E252" s="19">
        <v>1</v>
      </c>
      <c r="F252" s="11">
        <v>94.36</v>
      </c>
      <c r="G252" s="11">
        <v>3600</v>
      </c>
      <c r="H252" s="11">
        <v>3600</v>
      </c>
      <c r="I252" s="20"/>
      <c r="J252" s="11">
        <v>6.51</v>
      </c>
      <c r="K252" s="11">
        <v>6.05</v>
      </c>
      <c r="L252" s="20"/>
      <c r="M252" s="11">
        <v>333.62</v>
      </c>
      <c r="N252" s="11">
        <v>4040.54</v>
      </c>
      <c r="O252" t="s">
        <v>1</v>
      </c>
      <c r="Q252">
        <f t="shared" si="28"/>
        <v>91.5292</v>
      </c>
      <c r="R252">
        <f t="shared" si="29"/>
        <v>3492</v>
      </c>
      <c r="S252">
        <f t="shared" si="30"/>
        <v>3492</v>
      </c>
      <c r="T252">
        <f t="shared" si="31"/>
        <v>0</v>
      </c>
      <c r="U252">
        <f t="shared" si="32"/>
        <v>6.3147</v>
      </c>
      <c r="V252">
        <f t="shared" si="33"/>
        <v>5.8685</v>
      </c>
      <c r="W252">
        <f t="shared" si="34"/>
        <v>0</v>
      </c>
      <c r="X252">
        <f t="shared" si="35"/>
        <v>323.6114</v>
      </c>
      <c r="Y252">
        <f t="shared" si="36"/>
        <v>3919.3238</v>
      </c>
    </row>
    <row r="253" ht="27.9" customHeight="1" spans="1:25">
      <c r="A253" s="17" t="s">
        <v>307</v>
      </c>
      <c r="B253" s="18" t="s">
        <v>308</v>
      </c>
      <c r="C253" s="18" t="s">
        <v>958</v>
      </c>
      <c r="D253" s="17" t="s">
        <v>25</v>
      </c>
      <c r="E253" s="19">
        <v>1</v>
      </c>
      <c r="F253" s="11">
        <v>392.97</v>
      </c>
      <c r="G253" s="11">
        <v>3300</v>
      </c>
      <c r="H253" s="11">
        <v>3300</v>
      </c>
      <c r="I253" s="11">
        <v>2.05</v>
      </c>
      <c r="J253" s="11">
        <v>27.26</v>
      </c>
      <c r="K253" s="11">
        <v>25.34</v>
      </c>
      <c r="L253" s="20"/>
      <c r="M253" s="11">
        <v>337.29</v>
      </c>
      <c r="N253" s="11">
        <v>4084.91</v>
      </c>
      <c r="O253" t="s">
        <v>1</v>
      </c>
      <c r="Q253">
        <f t="shared" si="28"/>
        <v>381.1809</v>
      </c>
      <c r="R253">
        <f t="shared" si="29"/>
        <v>3201</v>
      </c>
      <c r="S253">
        <f t="shared" si="30"/>
        <v>3201</v>
      </c>
      <c r="T253">
        <f t="shared" si="31"/>
        <v>1.9885</v>
      </c>
      <c r="U253">
        <f t="shared" si="32"/>
        <v>26.4422</v>
      </c>
      <c r="V253">
        <f t="shared" si="33"/>
        <v>24.5798</v>
      </c>
      <c r="W253">
        <f t="shared" si="34"/>
        <v>0</v>
      </c>
      <c r="X253">
        <f t="shared" si="35"/>
        <v>327.1713</v>
      </c>
      <c r="Y253">
        <f t="shared" si="36"/>
        <v>3962.3627</v>
      </c>
    </row>
    <row r="254" ht="16.3" customHeight="1" spans="1:25">
      <c r="A254" s="17" t="s">
        <v>959</v>
      </c>
      <c r="B254" s="18" t="s">
        <v>960</v>
      </c>
      <c r="C254" s="18" t="s">
        <v>961</v>
      </c>
      <c r="D254" s="17" t="s">
        <v>188</v>
      </c>
      <c r="E254" s="19">
        <v>1</v>
      </c>
      <c r="F254" s="11">
        <v>392.97</v>
      </c>
      <c r="G254" s="11">
        <v>3300</v>
      </c>
      <c r="H254" s="11">
        <v>3300</v>
      </c>
      <c r="I254" s="11">
        <v>2.05</v>
      </c>
      <c r="J254" s="11">
        <v>27.26</v>
      </c>
      <c r="K254" s="11">
        <v>25.34</v>
      </c>
      <c r="L254" s="20"/>
      <c r="M254" s="11">
        <v>337.29</v>
      </c>
      <c r="N254" s="11">
        <v>4084.91</v>
      </c>
      <c r="O254" t="s">
        <v>1</v>
      </c>
      <c r="Q254">
        <f t="shared" si="28"/>
        <v>381.1809</v>
      </c>
      <c r="R254">
        <f t="shared" si="29"/>
        <v>3201</v>
      </c>
      <c r="S254">
        <f t="shared" si="30"/>
        <v>3201</v>
      </c>
      <c r="T254">
        <f t="shared" si="31"/>
        <v>1.9885</v>
      </c>
      <c r="U254">
        <f t="shared" si="32"/>
        <v>26.4422</v>
      </c>
      <c r="V254">
        <f t="shared" si="33"/>
        <v>24.5798</v>
      </c>
      <c r="W254">
        <f t="shared" si="34"/>
        <v>0</v>
      </c>
      <c r="X254">
        <f t="shared" si="35"/>
        <v>327.1713</v>
      </c>
      <c r="Y254">
        <f t="shared" si="36"/>
        <v>3962.3627</v>
      </c>
    </row>
    <row r="255" ht="51.15" customHeight="1" spans="1:25">
      <c r="A255" s="17" t="s">
        <v>310</v>
      </c>
      <c r="B255" s="18" t="s">
        <v>311</v>
      </c>
      <c r="C255" s="18" t="s">
        <v>962</v>
      </c>
      <c r="D255" s="17" t="s">
        <v>42</v>
      </c>
      <c r="E255" s="19">
        <v>12</v>
      </c>
      <c r="F255" s="11">
        <v>117.95</v>
      </c>
      <c r="G255" s="11">
        <v>251.68</v>
      </c>
      <c r="H255" s="20"/>
      <c r="I255" s="11">
        <v>0.12</v>
      </c>
      <c r="J255" s="11">
        <v>25.51</v>
      </c>
      <c r="K255" s="11">
        <v>23.72</v>
      </c>
      <c r="L255" s="20"/>
      <c r="M255" s="11">
        <v>37.71</v>
      </c>
      <c r="N255" s="11">
        <v>456.69</v>
      </c>
      <c r="O255" t="s">
        <v>1</v>
      </c>
      <c r="Q255">
        <f t="shared" si="28"/>
        <v>114.4115</v>
      </c>
      <c r="R255">
        <f t="shared" si="29"/>
        <v>244.1296</v>
      </c>
      <c r="S255">
        <f t="shared" si="30"/>
        <v>0</v>
      </c>
      <c r="T255">
        <f t="shared" si="31"/>
        <v>0.1164</v>
      </c>
      <c r="U255">
        <f t="shared" si="32"/>
        <v>24.7447</v>
      </c>
      <c r="V255">
        <f t="shared" si="33"/>
        <v>23.0084</v>
      </c>
      <c r="W255">
        <f t="shared" si="34"/>
        <v>0</v>
      </c>
      <c r="X255">
        <f t="shared" si="35"/>
        <v>36.5787</v>
      </c>
      <c r="Y255">
        <f t="shared" si="36"/>
        <v>442.9893</v>
      </c>
    </row>
    <row r="256" ht="27.9" customHeight="1" spans="1:25">
      <c r="A256" s="12" t="s">
        <v>630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1" t="s">
        <v>1</v>
      </c>
      <c r="Q256">
        <f t="shared" si="28"/>
        <v>0</v>
      </c>
      <c r="R256">
        <f t="shared" si="29"/>
        <v>0</v>
      </c>
      <c r="S256">
        <f t="shared" si="30"/>
        <v>0</v>
      </c>
      <c r="T256">
        <f t="shared" si="31"/>
        <v>0</v>
      </c>
      <c r="U256">
        <f t="shared" si="32"/>
        <v>0</v>
      </c>
      <c r="V256">
        <f t="shared" si="33"/>
        <v>0</v>
      </c>
      <c r="W256">
        <f t="shared" si="34"/>
        <v>0</v>
      </c>
      <c r="X256">
        <f t="shared" si="35"/>
        <v>0</v>
      </c>
      <c r="Y256">
        <f t="shared" si="36"/>
        <v>0</v>
      </c>
    </row>
    <row r="257" ht="16.3" customHeight="1" spans="1:25">
      <c r="A257" s="13" t="s">
        <v>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21" t="s">
        <v>1</v>
      </c>
      <c r="Q257">
        <f t="shared" si="28"/>
        <v>0</v>
      </c>
      <c r="R257">
        <f t="shared" si="29"/>
        <v>0</v>
      </c>
      <c r="S257">
        <f t="shared" si="30"/>
        <v>0</v>
      </c>
      <c r="T257">
        <f t="shared" si="31"/>
        <v>0</v>
      </c>
      <c r="U257">
        <f t="shared" si="32"/>
        <v>0</v>
      </c>
      <c r="V257">
        <f t="shared" si="33"/>
        <v>0</v>
      </c>
      <c r="W257">
        <f t="shared" si="34"/>
        <v>0</v>
      </c>
      <c r="X257">
        <f t="shared" si="35"/>
        <v>0</v>
      </c>
      <c r="Y257">
        <f t="shared" si="36"/>
        <v>0</v>
      </c>
    </row>
    <row r="258" ht="17.05" customHeight="1" spans="1:25">
      <c r="A258" s="3" t="s">
        <v>2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3" t="s">
        <v>963</v>
      </c>
      <c r="N258" s="13"/>
      <c r="O258" s="21" t="s">
        <v>1</v>
      </c>
      <c r="Q258">
        <f t="shared" si="28"/>
        <v>0</v>
      </c>
      <c r="R258">
        <f t="shared" si="29"/>
        <v>0</v>
      </c>
      <c r="S258">
        <f t="shared" si="30"/>
        <v>0</v>
      </c>
      <c r="T258">
        <f t="shared" si="31"/>
        <v>0</v>
      </c>
      <c r="U258">
        <f t="shared" si="32"/>
        <v>0</v>
      </c>
      <c r="V258">
        <f t="shared" si="33"/>
        <v>0</v>
      </c>
      <c r="W258">
        <f t="shared" si="34"/>
        <v>0</v>
      </c>
      <c r="X258" t="e">
        <f t="shared" si="35"/>
        <v>#VALUE!</v>
      </c>
      <c r="Y258">
        <f t="shared" si="36"/>
        <v>0</v>
      </c>
    </row>
    <row r="259" ht="17.05" customHeight="1" spans="1:25">
      <c r="A259" s="4" t="s">
        <v>4</v>
      </c>
      <c r="B259" s="4" t="s">
        <v>5</v>
      </c>
      <c r="C259" s="4" t="s">
        <v>632</v>
      </c>
      <c r="D259" s="4" t="s">
        <v>633</v>
      </c>
      <c r="E259" s="4" t="s">
        <v>9</v>
      </c>
      <c r="F259" s="14" t="s">
        <v>634</v>
      </c>
      <c r="G259" s="15"/>
      <c r="H259" s="15"/>
      <c r="I259" s="15"/>
      <c r="J259" s="15"/>
      <c r="K259" s="15"/>
      <c r="L259" s="15"/>
      <c r="M259" s="22"/>
      <c r="N259" s="5" t="s">
        <v>635</v>
      </c>
      <c r="O259" s="23" t="s">
        <v>1</v>
      </c>
      <c r="Q259" t="e">
        <f t="shared" si="28"/>
        <v>#VALUE!</v>
      </c>
      <c r="R259">
        <f t="shared" si="29"/>
        <v>0</v>
      </c>
      <c r="S259">
        <f t="shared" si="30"/>
        <v>0</v>
      </c>
      <c r="T259">
        <f t="shared" si="31"/>
        <v>0</v>
      </c>
      <c r="U259">
        <f t="shared" si="32"/>
        <v>0</v>
      </c>
      <c r="V259">
        <f t="shared" si="33"/>
        <v>0</v>
      </c>
      <c r="W259">
        <f t="shared" si="34"/>
        <v>0</v>
      </c>
      <c r="X259">
        <f t="shared" si="35"/>
        <v>0</v>
      </c>
      <c r="Y259" t="e">
        <f t="shared" si="36"/>
        <v>#VALUE!</v>
      </c>
    </row>
    <row r="260" ht="41.85" customHeight="1" spans="1:25">
      <c r="A260" s="6"/>
      <c r="B260" s="6"/>
      <c r="C260" s="6"/>
      <c r="D260" s="6"/>
      <c r="E260" s="6"/>
      <c r="F260" s="16" t="s">
        <v>636</v>
      </c>
      <c r="G260" s="16" t="s">
        <v>637</v>
      </c>
      <c r="H260" s="17" t="s">
        <v>638</v>
      </c>
      <c r="I260" s="16" t="s">
        <v>639</v>
      </c>
      <c r="J260" s="16" t="s">
        <v>640</v>
      </c>
      <c r="K260" s="16" t="s">
        <v>641</v>
      </c>
      <c r="L260" s="16" t="s">
        <v>642</v>
      </c>
      <c r="M260" s="17" t="s">
        <v>643</v>
      </c>
      <c r="N260" s="7"/>
      <c r="O260" s="23" t="s">
        <v>1</v>
      </c>
      <c r="Q260" t="e">
        <f t="shared" si="28"/>
        <v>#VALUE!</v>
      </c>
      <c r="R260" t="e">
        <f t="shared" si="29"/>
        <v>#VALUE!</v>
      </c>
      <c r="S260" t="e">
        <f t="shared" si="30"/>
        <v>#VALUE!</v>
      </c>
      <c r="T260" t="e">
        <f t="shared" si="31"/>
        <v>#VALUE!</v>
      </c>
      <c r="U260" t="e">
        <f t="shared" si="32"/>
        <v>#VALUE!</v>
      </c>
      <c r="V260" t="e">
        <f t="shared" si="33"/>
        <v>#VALUE!</v>
      </c>
      <c r="W260" t="e">
        <f t="shared" si="34"/>
        <v>#VALUE!</v>
      </c>
      <c r="X260" t="e">
        <f t="shared" si="35"/>
        <v>#VALUE!</v>
      </c>
      <c r="Y260">
        <f t="shared" si="36"/>
        <v>0</v>
      </c>
    </row>
    <row r="261" ht="27.9" customHeight="1" spans="1:25">
      <c r="A261" s="17" t="s">
        <v>964</v>
      </c>
      <c r="B261" s="18" t="s">
        <v>965</v>
      </c>
      <c r="C261" s="18" t="s">
        <v>966</v>
      </c>
      <c r="D261" s="17" t="s">
        <v>904</v>
      </c>
      <c r="E261" s="19">
        <v>12</v>
      </c>
      <c r="F261" s="11">
        <v>117.95</v>
      </c>
      <c r="G261" s="11">
        <v>251.68</v>
      </c>
      <c r="H261" s="20"/>
      <c r="I261" s="11">
        <v>0.12</v>
      </c>
      <c r="J261" s="11">
        <v>25.51</v>
      </c>
      <c r="K261" s="11">
        <v>23.72</v>
      </c>
      <c r="L261" s="20"/>
      <c r="M261" s="11">
        <v>37.71</v>
      </c>
      <c r="N261" s="11">
        <v>456.69</v>
      </c>
      <c r="O261" t="s">
        <v>1</v>
      </c>
      <c r="Q261">
        <f t="shared" si="28"/>
        <v>114.4115</v>
      </c>
      <c r="R261">
        <f t="shared" si="29"/>
        <v>244.1296</v>
      </c>
      <c r="S261">
        <f t="shared" si="30"/>
        <v>0</v>
      </c>
      <c r="T261">
        <f t="shared" si="31"/>
        <v>0.1164</v>
      </c>
      <c r="U261">
        <f t="shared" si="32"/>
        <v>24.7447</v>
      </c>
      <c r="V261">
        <f t="shared" si="33"/>
        <v>23.0084</v>
      </c>
      <c r="W261">
        <f t="shared" si="34"/>
        <v>0</v>
      </c>
      <c r="X261">
        <f t="shared" si="35"/>
        <v>36.5787</v>
      </c>
      <c r="Y261">
        <f t="shared" si="36"/>
        <v>442.9893</v>
      </c>
    </row>
    <row r="262" ht="27.9" customHeight="1" spans="1:25">
      <c r="A262" s="17" t="s">
        <v>314</v>
      </c>
      <c r="B262" s="18" t="s">
        <v>315</v>
      </c>
      <c r="C262" s="18" t="s">
        <v>967</v>
      </c>
      <c r="D262" s="17" t="s">
        <v>63</v>
      </c>
      <c r="E262" s="19">
        <v>8</v>
      </c>
      <c r="F262" s="11">
        <v>165.12</v>
      </c>
      <c r="G262" s="11">
        <v>1903.95</v>
      </c>
      <c r="H262" s="11">
        <v>1900</v>
      </c>
      <c r="I262" s="11">
        <v>2.75</v>
      </c>
      <c r="J262" s="11">
        <v>11.86</v>
      </c>
      <c r="K262" s="11">
        <v>11.02</v>
      </c>
      <c r="L262" s="20"/>
      <c r="M262" s="11">
        <v>188.52</v>
      </c>
      <c r="N262" s="11">
        <v>2283.22</v>
      </c>
      <c r="O262" t="s">
        <v>1</v>
      </c>
      <c r="Q262">
        <f t="shared" si="28"/>
        <v>160.1664</v>
      </c>
      <c r="R262">
        <f t="shared" si="29"/>
        <v>1846.8315</v>
      </c>
      <c r="S262">
        <f t="shared" si="30"/>
        <v>1843</v>
      </c>
      <c r="T262">
        <f t="shared" si="31"/>
        <v>2.6675</v>
      </c>
      <c r="U262">
        <f t="shared" si="32"/>
        <v>11.5042</v>
      </c>
      <c r="V262">
        <f t="shared" si="33"/>
        <v>10.6894</v>
      </c>
      <c r="W262">
        <f t="shared" si="34"/>
        <v>0</v>
      </c>
      <c r="X262">
        <f t="shared" si="35"/>
        <v>182.8644</v>
      </c>
      <c r="Y262">
        <f t="shared" si="36"/>
        <v>2214.7234</v>
      </c>
    </row>
    <row r="263" ht="16.3" customHeight="1" spans="1:25">
      <c r="A263" s="17" t="s">
        <v>968</v>
      </c>
      <c r="B263" s="18" t="s">
        <v>969</v>
      </c>
      <c r="C263" s="18" t="s">
        <v>970</v>
      </c>
      <c r="D263" s="17" t="s">
        <v>63</v>
      </c>
      <c r="E263" s="19">
        <v>8</v>
      </c>
      <c r="F263" s="11">
        <v>165.12</v>
      </c>
      <c r="G263" s="11">
        <v>1903.95</v>
      </c>
      <c r="H263" s="11">
        <v>1900</v>
      </c>
      <c r="I263" s="11">
        <v>2.75</v>
      </c>
      <c r="J263" s="11">
        <v>11.86</v>
      </c>
      <c r="K263" s="11">
        <v>11.02</v>
      </c>
      <c r="L263" s="20"/>
      <c r="M263" s="11">
        <v>188.52</v>
      </c>
      <c r="N263" s="11">
        <v>2283.22</v>
      </c>
      <c r="O263" t="s">
        <v>1</v>
      </c>
      <c r="Q263">
        <f t="shared" si="28"/>
        <v>160.1664</v>
      </c>
      <c r="R263">
        <f t="shared" si="29"/>
        <v>1846.8315</v>
      </c>
      <c r="S263">
        <f t="shared" si="30"/>
        <v>1843</v>
      </c>
      <c r="T263">
        <f t="shared" si="31"/>
        <v>2.6675</v>
      </c>
      <c r="U263">
        <f t="shared" si="32"/>
        <v>11.5042</v>
      </c>
      <c r="V263">
        <f t="shared" si="33"/>
        <v>10.6894</v>
      </c>
      <c r="W263">
        <f t="shared" si="34"/>
        <v>0</v>
      </c>
      <c r="X263">
        <f t="shared" si="35"/>
        <v>182.8644</v>
      </c>
      <c r="Y263">
        <f t="shared" si="36"/>
        <v>2214.7234</v>
      </c>
    </row>
    <row r="264" ht="27.9" customHeight="1" spans="1:25">
      <c r="A264" s="17" t="s">
        <v>317</v>
      </c>
      <c r="B264" s="18" t="s">
        <v>318</v>
      </c>
      <c r="C264" s="18" t="s">
        <v>971</v>
      </c>
      <c r="D264" s="17" t="s">
        <v>47</v>
      </c>
      <c r="E264" s="19">
        <v>34</v>
      </c>
      <c r="F264" s="11">
        <v>40.1</v>
      </c>
      <c r="G264" s="11">
        <v>117.16</v>
      </c>
      <c r="H264" s="11">
        <v>115</v>
      </c>
      <c r="I264" s="11">
        <v>6.37</v>
      </c>
      <c r="J264" s="11">
        <v>3.36</v>
      </c>
      <c r="K264" s="11">
        <v>3.12</v>
      </c>
      <c r="L264" s="20"/>
      <c r="M264" s="11">
        <v>15.31</v>
      </c>
      <c r="N264" s="11">
        <v>185.42</v>
      </c>
      <c r="O264" t="s">
        <v>1</v>
      </c>
      <c r="Q264">
        <f t="shared" si="28"/>
        <v>38.897</v>
      </c>
      <c r="R264">
        <f t="shared" si="29"/>
        <v>113.6452</v>
      </c>
      <c r="S264">
        <f t="shared" si="30"/>
        <v>111.55</v>
      </c>
      <c r="T264">
        <f t="shared" si="31"/>
        <v>6.1789</v>
      </c>
      <c r="U264">
        <f t="shared" si="32"/>
        <v>3.2592</v>
      </c>
      <c r="V264">
        <f t="shared" si="33"/>
        <v>3.0264</v>
      </c>
      <c r="W264">
        <f t="shared" si="34"/>
        <v>0</v>
      </c>
      <c r="X264">
        <f t="shared" si="35"/>
        <v>14.8507</v>
      </c>
      <c r="Y264">
        <f t="shared" si="36"/>
        <v>179.8574</v>
      </c>
    </row>
    <row r="265" ht="16.3" customHeight="1" spans="1:25">
      <c r="A265" s="17" t="s">
        <v>972</v>
      </c>
      <c r="B265" s="18" t="s">
        <v>973</v>
      </c>
      <c r="C265" s="18" t="s">
        <v>974</v>
      </c>
      <c r="D265" s="17" t="s">
        <v>47</v>
      </c>
      <c r="E265" s="19">
        <v>34</v>
      </c>
      <c r="F265" s="11">
        <v>40.1</v>
      </c>
      <c r="G265" s="11">
        <v>117.16</v>
      </c>
      <c r="H265" s="11">
        <v>115</v>
      </c>
      <c r="I265" s="11">
        <v>6.37</v>
      </c>
      <c r="J265" s="11">
        <v>3.36</v>
      </c>
      <c r="K265" s="11">
        <v>3.12</v>
      </c>
      <c r="L265" s="20"/>
      <c r="M265" s="11">
        <v>15.31</v>
      </c>
      <c r="N265" s="11">
        <v>185.42</v>
      </c>
      <c r="O265" t="s">
        <v>1</v>
      </c>
      <c r="Q265">
        <f t="shared" si="28"/>
        <v>38.897</v>
      </c>
      <c r="R265">
        <f t="shared" si="29"/>
        <v>113.6452</v>
      </c>
      <c r="S265">
        <f t="shared" si="30"/>
        <v>111.55</v>
      </c>
      <c r="T265">
        <f t="shared" si="31"/>
        <v>6.1789</v>
      </c>
      <c r="U265">
        <f t="shared" si="32"/>
        <v>3.2592</v>
      </c>
      <c r="V265">
        <f t="shared" si="33"/>
        <v>3.0264</v>
      </c>
      <c r="W265">
        <f t="shared" si="34"/>
        <v>0</v>
      </c>
      <c r="X265">
        <f t="shared" si="35"/>
        <v>14.8507</v>
      </c>
      <c r="Y265">
        <f t="shared" si="36"/>
        <v>179.8574</v>
      </c>
    </row>
    <row r="266" ht="27.9" customHeight="1" spans="1:25">
      <c r="A266" s="17" t="s">
        <v>322</v>
      </c>
      <c r="B266" s="18" t="s">
        <v>323</v>
      </c>
      <c r="C266" s="18" t="s">
        <v>975</v>
      </c>
      <c r="D266" s="17" t="s">
        <v>25</v>
      </c>
      <c r="E266" s="19">
        <v>20</v>
      </c>
      <c r="F266" s="11">
        <v>412.81</v>
      </c>
      <c r="G266" s="11">
        <v>108.19</v>
      </c>
      <c r="H266" s="11">
        <v>90</v>
      </c>
      <c r="I266" s="20"/>
      <c r="J266" s="11">
        <v>29.74</v>
      </c>
      <c r="K266" s="11">
        <v>27.64</v>
      </c>
      <c r="L266" s="20"/>
      <c r="M266" s="11">
        <v>52.05</v>
      </c>
      <c r="N266" s="11">
        <v>630.43</v>
      </c>
      <c r="O266" t="s">
        <v>1</v>
      </c>
      <c r="Q266">
        <f t="shared" ref="Q266:Q329" si="37">F266*0.97</f>
        <v>400.4257</v>
      </c>
      <c r="R266">
        <f t="shared" ref="R266:R329" si="38">G266*0.97</f>
        <v>104.9443</v>
      </c>
      <c r="S266">
        <f t="shared" ref="S266:S329" si="39">H266*0.97</f>
        <v>87.3</v>
      </c>
      <c r="T266">
        <f t="shared" ref="T266:T329" si="40">I266*0.97</f>
        <v>0</v>
      </c>
      <c r="U266">
        <f t="shared" ref="U266:U329" si="41">J266*0.97</f>
        <v>28.8478</v>
      </c>
      <c r="V266">
        <f t="shared" ref="V266:V329" si="42">K266*0.97</f>
        <v>26.8108</v>
      </c>
      <c r="W266">
        <f t="shared" ref="W266:W329" si="43">L266*0.97</f>
        <v>0</v>
      </c>
      <c r="X266">
        <f t="shared" ref="X266:X329" si="44">M266*0.97</f>
        <v>50.4885</v>
      </c>
      <c r="Y266">
        <f t="shared" ref="Y266:Y329" si="45">N266*0.97</f>
        <v>611.5171</v>
      </c>
    </row>
    <row r="267" ht="16.3" customHeight="1" spans="1:25">
      <c r="A267" s="17" t="s">
        <v>976</v>
      </c>
      <c r="B267" s="18" t="s">
        <v>977</v>
      </c>
      <c r="C267" s="18" t="s">
        <v>978</v>
      </c>
      <c r="D267" s="17" t="s">
        <v>63</v>
      </c>
      <c r="E267" s="19">
        <v>20</v>
      </c>
      <c r="F267" s="11">
        <v>412.81</v>
      </c>
      <c r="G267" s="11">
        <v>108.19</v>
      </c>
      <c r="H267" s="11">
        <v>90</v>
      </c>
      <c r="I267" s="20"/>
      <c r="J267" s="11">
        <v>29.74</v>
      </c>
      <c r="K267" s="11">
        <v>27.64</v>
      </c>
      <c r="L267" s="20"/>
      <c r="M267" s="11">
        <v>52.05</v>
      </c>
      <c r="N267" s="11">
        <v>630.43</v>
      </c>
      <c r="O267" t="s">
        <v>1</v>
      </c>
      <c r="Q267">
        <f t="shared" si="37"/>
        <v>400.4257</v>
      </c>
      <c r="R267">
        <f t="shared" si="38"/>
        <v>104.9443</v>
      </c>
      <c r="S267">
        <f t="shared" si="39"/>
        <v>87.3</v>
      </c>
      <c r="T267">
        <f t="shared" si="40"/>
        <v>0</v>
      </c>
      <c r="U267">
        <f t="shared" si="41"/>
        <v>28.8478</v>
      </c>
      <c r="V267">
        <f t="shared" si="42"/>
        <v>26.8108</v>
      </c>
      <c r="W267">
        <f t="shared" si="43"/>
        <v>0</v>
      </c>
      <c r="X267">
        <f t="shared" si="44"/>
        <v>50.4885</v>
      </c>
      <c r="Y267">
        <f t="shared" si="45"/>
        <v>611.5171</v>
      </c>
    </row>
    <row r="268" ht="51.15" customHeight="1" spans="1:25">
      <c r="A268" s="17" t="s">
        <v>325</v>
      </c>
      <c r="B268" s="18" t="s">
        <v>326</v>
      </c>
      <c r="C268" s="18" t="s">
        <v>749</v>
      </c>
      <c r="D268" s="17" t="s">
        <v>47</v>
      </c>
      <c r="E268" s="19">
        <v>207</v>
      </c>
      <c r="F268" s="11">
        <v>3.65</v>
      </c>
      <c r="G268" s="11">
        <v>2.36</v>
      </c>
      <c r="H268" s="20"/>
      <c r="I268" s="20"/>
      <c r="J268" s="11">
        <v>0.41</v>
      </c>
      <c r="K268" s="11">
        <v>0.39</v>
      </c>
      <c r="L268" s="20"/>
      <c r="M268" s="11">
        <v>0.61</v>
      </c>
      <c r="N268" s="11">
        <v>7.42</v>
      </c>
      <c r="O268" t="s">
        <v>1</v>
      </c>
      <c r="Q268">
        <f t="shared" si="37"/>
        <v>3.5405</v>
      </c>
      <c r="R268">
        <f t="shared" si="38"/>
        <v>2.2892</v>
      </c>
      <c r="S268">
        <f t="shared" si="39"/>
        <v>0</v>
      </c>
      <c r="T268">
        <f t="shared" si="40"/>
        <v>0</v>
      </c>
      <c r="U268">
        <f t="shared" si="41"/>
        <v>0.3977</v>
      </c>
      <c r="V268">
        <f t="shared" si="42"/>
        <v>0.3783</v>
      </c>
      <c r="W268">
        <f t="shared" si="43"/>
        <v>0</v>
      </c>
      <c r="X268">
        <f t="shared" si="44"/>
        <v>0.5917</v>
      </c>
      <c r="Y268">
        <f t="shared" si="45"/>
        <v>7.1974</v>
      </c>
    </row>
    <row r="269" ht="16.3" customHeight="1" spans="1:25">
      <c r="A269" s="17" t="s">
        <v>979</v>
      </c>
      <c r="B269" s="18" t="s">
        <v>751</v>
      </c>
      <c r="C269" s="18" t="s">
        <v>980</v>
      </c>
      <c r="D269" s="17" t="s">
        <v>47</v>
      </c>
      <c r="E269" s="19">
        <v>207</v>
      </c>
      <c r="F269" s="11">
        <v>3.65</v>
      </c>
      <c r="G269" s="11">
        <v>2.36</v>
      </c>
      <c r="H269" s="20"/>
      <c r="I269" s="20"/>
      <c r="J269" s="11">
        <v>0.41</v>
      </c>
      <c r="K269" s="11">
        <v>0.39</v>
      </c>
      <c r="L269" s="20"/>
      <c r="M269" s="11">
        <v>0.61</v>
      </c>
      <c r="N269" s="11">
        <v>7.42</v>
      </c>
      <c r="O269" t="s">
        <v>1</v>
      </c>
      <c r="Q269">
        <f t="shared" si="37"/>
        <v>3.5405</v>
      </c>
      <c r="R269">
        <f t="shared" si="38"/>
        <v>2.2892</v>
      </c>
      <c r="S269">
        <f t="shared" si="39"/>
        <v>0</v>
      </c>
      <c r="T269">
        <f t="shared" si="40"/>
        <v>0</v>
      </c>
      <c r="U269">
        <f t="shared" si="41"/>
        <v>0.3977</v>
      </c>
      <c r="V269">
        <f t="shared" si="42"/>
        <v>0.3783</v>
      </c>
      <c r="W269">
        <f t="shared" si="43"/>
        <v>0</v>
      </c>
      <c r="X269">
        <f t="shared" si="44"/>
        <v>0.5917</v>
      </c>
      <c r="Y269">
        <f t="shared" si="45"/>
        <v>7.1974</v>
      </c>
    </row>
    <row r="270" ht="16.3" customHeight="1" spans="1:25">
      <c r="A270" s="8" t="s">
        <v>327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10"/>
      <c r="O270" t="s">
        <v>20</v>
      </c>
      <c r="Q270">
        <f t="shared" si="37"/>
        <v>0</v>
      </c>
      <c r="R270">
        <f t="shared" si="38"/>
        <v>0</v>
      </c>
      <c r="S270">
        <f t="shared" si="39"/>
        <v>0</v>
      </c>
      <c r="T270">
        <f t="shared" si="40"/>
        <v>0</v>
      </c>
      <c r="U270">
        <f t="shared" si="41"/>
        <v>0</v>
      </c>
      <c r="V270">
        <f t="shared" si="42"/>
        <v>0</v>
      </c>
      <c r="W270">
        <f t="shared" si="43"/>
        <v>0</v>
      </c>
      <c r="X270">
        <f t="shared" si="44"/>
        <v>0</v>
      </c>
      <c r="Y270">
        <f t="shared" si="45"/>
        <v>0</v>
      </c>
    </row>
    <row r="271" ht="51.15" customHeight="1" spans="1:25">
      <c r="A271" s="17" t="s">
        <v>328</v>
      </c>
      <c r="B271" s="18" t="s">
        <v>329</v>
      </c>
      <c r="C271" s="18" t="s">
        <v>981</v>
      </c>
      <c r="D271" s="17" t="s">
        <v>63</v>
      </c>
      <c r="E271" s="19">
        <v>1</v>
      </c>
      <c r="F271" s="11">
        <v>120.66</v>
      </c>
      <c r="G271" s="11">
        <v>1667.33</v>
      </c>
      <c r="H271" s="20"/>
      <c r="I271" s="20"/>
      <c r="J271" s="11">
        <v>123.37</v>
      </c>
      <c r="K271" s="11">
        <v>114.68</v>
      </c>
      <c r="L271" s="20"/>
      <c r="M271" s="11">
        <v>182.34</v>
      </c>
      <c r="N271" s="11">
        <v>2208.38</v>
      </c>
      <c r="O271" t="s">
        <v>1</v>
      </c>
      <c r="Q271">
        <f t="shared" si="37"/>
        <v>117.0402</v>
      </c>
      <c r="R271">
        <f t="shared" si="38"/>
        <v>1617.3101</v>
      </c>
      <c r="S271">
        <f t="shared" si="39"/>
        <v>0</v>
      </c>
      <c r="T271">
        <f t="shared" si="40"/>
        <v>0</v>
      </c>
      <c r="U271">
        <f t="shared" si="41"/>
        <v>119.6689</v>
      </c>
      <c r="V271">
        <f t="shared" si="42"/>
        <v>111.2396</v>
      </c>
      <c r="W271">
        <f t="shared" si="43"/>
        <v>0</v>
      </c>
      <c r="X271">
        <f t="shared" si="44"/>
        <v>176.8698</v>
      </c>
      <c r="Y271">
        <f t="shared" si="45"/>
        <v>2142.1286</v>
      </c>
    </row>
    <row r="272" ht="16.3" customHeight="1" spans="1:25">
      <c r="A272" s="17" t="s">
        <v>982</v>
      </c>
      <c r="B272" s="18" t="s">
        <v>983</v>
      </c>
      <c r="C272" s="18" t="s">
        <v>984</v>
      </c>
      <c r="D272" s="17" t="s">
        <v>63</v>
      </c>
      <c r="E272" s="19">
        <v>1</v>
      </c>
      <c r="F272" s="11">
        <v>120.66</v>
      </c>
      <c r="G272" s="11">
        <v>1667.33</v>
      </c>
      <c r="H272" s="20"/>
      <c r="I272" s="20"/>
      <c r="J272" s="11">
        <v>123.37</v>
      </c>
      <c r="K272" s="11">
        <v>114.68</v>
      </c>
      <c r="L272" s="20"/>
      <c r="M272" s="11">
        <v>182.34</v>
      </c>
      <c r="N272" s="11">
        <v>2208.38</v>
      </c>
      <c r="O272" t="s">
        <v>1</v>
      </c>
      <c r="Q272">
        <f t="shared" si="37"/>
        <v>117.0402</v>
      </c>
      <c r="R272">
        <f t="shared" si="38"/>
        <v>1617.3101</v>
      </c>
      <c r="S272">
        <f t="shared" si="39"/>
        <v>0</v>
      </c>
      <c r="T272">
        <f t="shared" si="40"/>
        <v>0</v>
      </c>
      <c r="U272">
        <f t="shared" si="41"/>
        <v>119.6689</v>
      </c>
      <c r="V272">
        <f t="shared" si="42"/>
        <v>111.2396</v>
      </c>
      <c r="W272">
        <f t="shared" si="43"/>
        <v>0</v>
      </c>
      <c r="X272">
        <f t="shared" si="44"/>
        <v>176.8698</v>
      </c>
      <c r="Y272">
        <f t="shared" si="45"/>
        <v>2142.1286</v>
      </c>
    </row>
    <row r="273" ht="51.15" customHeight="1" spans="1:25">
      <c r="A273" s="17" t="s">
        <v>332</v>
      </c>
      <c r="B273" s="18" t="s">
        <v>333</v>
      </c>
      <c r="C273" s="18" t="s">
        <v>985</v>
      </c>
      <c r="D273" s="17" t="s">
        <v>63</v>
      </c>
      <c r="E273" s="19">
        <v>1</v>
      </c>
      <c r="F273" s="11">
        <v>120.66</v>
      </c>
      <c r="G273" s="11">
        <v>1667.33</v>
      </c>
      <c r="H273" s="20"/>
      <c r="I273" s="20"/>
      <c r="J273" s="11">
        <v>123.37</v>
      </c>
      <c r="K273" s="11">
        <v>114.68</v>
      </c>
      <c r="L273" s="20"/>
      <c r="M273" s="11">
        <v>182.34</v>
      </c>
      <c r="N273" s="11">
        <v>2208.38</v>
      </c>
      <c r="O273" t="s">
        <v>1</v>
      </c>
      <c r="Q273">
        <f t="shared" si="37"/>
        <v>117.0402</v>
      </c>
      <c r="R273">
        <f t="shared" si="38"/>
        <v>1617.3101</v>
      </c>
      <c r="S273">
        <f t="shared" si="39"/>
        <v>0</v>
      </c>
      <c r="T273">
        <f t="shared" si="40"/>
        <v>0</v>
      </c>
      <c r="U273">
        <f t="shared" si="41"/>
        <v>119.6689</v>
      </c>
      <c r="V273">
        <f t="shared" si="42"/>
        <v>111.2396</v>
      </c>
      <c r="W273">
        <f t="shared" si="43"/>
        <v>0</v>
      </c>
      <c r="X273">
        <f t="shared" si="44"/>
        <v>176.8698</v>
      </c>
      <c r="Y273">
        <f t="shared" si="45"/>
        <v>2142.1286</v>
      </c>
    </row>
    <row r="274" ht="16.3" customHeight="1" spans="1:25">
      <c r="A274" s="17" t="s">
        <v>986</v>
      </c>
      <c r="B274" s="18" t="s">
        <v>983</v>
      </c>
      <c r="C274" s="18" t="s">
        <v>987</v>
      </c>
      <c r="D274" s="17" t="s">
        <v>63</v>
      </c>
      <c r="E274" s="19">
        <v>1</v>
      </c>
      <c r="F274" s="11">
        <v>120.66</v>
      </c>
      <c r="G274" s="11">
        <v>1667.33</v>
      </c>
      <c r="H274" s="20"/>
      <c r="I274" s="20"/>
      <c r="J274" s="11">
        <v>123.37</v>
      </c>
      <c r="K274" s="11">
        <v>114.68</v>
      </c>
      <c r="L274" s="20"/>
      <c r="M274" s="11">
        <v>182.34</v>
      </c>
      <c r="N274" s="11">
        <v>2208.38</v>
      </c>
      <c r="O274" t="s">
        <v>1</v>
      </c>
      <c r="Q274">
        <f t="shared" si="37"/>
        <v>117.0402</v>
      </c>
      <c r="R274">
        <f t="shared" si="38"/>
        <v>1617.3101</v>
      </c>
      <c r="S274">
        <f t="shared" si="39"/>
        <v>0</v>
      </c>
      <c r="T274">
        <f t="shared" si="40"/>
        <v>0</v>
      </c>
      <c r="U274">
        <f t="shared" si="41"/>
        <v>119.6689</v>
      </c>
      <c r="V274">
        <f t="shared" si="42"/>
        <v>111.2396</v>
      </c>
      <c r="W274">
        <f t="shared" si="43"/>
        <v>0</v>
      </c>
      <c r="X274">
        <f t="shared" si="44"/>
        <v>176.8698</v>
      </c>
      <c r="Y274">
        <f t="shared" si="45"/>
        <v>2142.1286</v>
      </c>
    </row>
    <row r="275" ht="51.15" customHeight="1" spans="1:25">
      <c r="A275" s="17" t="s">
        <v>335</v>
      </c>
      <c r="B275" s="18" t="s">
        <v>336</v>
      </c>
      <c r="C275" s="18" t="s">
        <v>988</v>
      </c>
      <c r="D275" s="17" t="s">
        <v>63</v>
      </c>
      <c r="E275" s="19">
        <v>1</v>
      </c>
      <c r="F275" s="11">
        <v>120.66</v>
      </c>
      <c r="G275" s="11">
        <v>1667.33</v>
      </c>
      <c r="H275" s="20"/>
      <c r="I275" s="20"/>
      <c r="J275" s="11">
        <v>123.37</v>
      </c>
      <c r="K275" s="11">
        <v>114.68</v>
      </c>
      <c r="L275" s="20"/>
      <c r="M275" s="11">
        <v>182.34</v>
      </c>
      <c r="N275" s="11">
        <v>2208.38</v>
      </c>
      <c r="O275" t="s">
        <v>1</v>
      </c>
      <c r="Q275">
        <f t="shared" si="37"/>
        <v>117.0402</v>
      </c>
      <c r="R275">
        <f t="shared" si="38"/>
        <v>1617.3101</v>
      </c>
      <c r="S275">
        <f t="shared" si="39"/>
        <v>0</v>
      </c>
      <c r="T275">
        <f t="shared" si="40"/>
        <v>0</v>
      </c>
      <c r="U275">
        <f t="shared" si="41"/>
        <v>119.6689</v>
      </c>
      <c r="V275">
        <f t="shared" si="42"/>
        <v>111.2396</v>
      </c>
      <c r="W275">
        <f t="shared" si="43"/>
        <v>0</v>
      </c>
      <c r="X275">
        <f t="shared" si="44"/>
        <v>176.8698</v>
      </c>
      <c r="Y275">
        <f t="shared" si="45"/>
        <v>2142.1286</v>
      </c>
    </row>
    <row r="276" ht="27.9" customHeight="1" spans="1:25">
      <c r="A276" s="12" t="s">
        <v>630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21" t="s">
        <v>1</v>
      </c>
      <c r="Q276">
        <f t="shared" si="37"/>
        <v>0</v>
      </c>
      <c r="R276">
        <f t="shared" si="38"/>
        <v>0</v>
      </c>
      <c r="S276">
        <f t="shared" si="39"/>
        <v>0</v>
      </c>
      <c r="T276">
        <f t="shared" si="40"/>
        <v>0</v>
      </c>
      <c r="U276">
        <f t="shared" si="41"/>
        <v>0</v>
      </c>
      <c r="V276">
        <f t="shared" si="42"/>
        <v>0</v>
      </c>
      <c r="W276">
        <f t="shared" si="43"/>
        <v>0</v>
      </c>
      <c r="X276">
        <f t="shared" si="44"/>
        <v>0</v>
      </c>
      <c r="Y276">
        <f t="shared" si="45"/>
        <v>0</v>
      </c>
    </row>
    <row r="277" ht="16.3" customHeight="1" spans="1:25">
      <c r="A277" s="13" t="s">
        <v>1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1" t="s">
        <v>1</v>
      </c>
      <c r="Q277">
        <f t="shared" si="37"/>
        <v>0</v>
      </c>
      <c r="R277">
        <f t="shared" si="38"/>
        <v>0</v>
      </c>
      <c r="S277">
        <f t="shared" si="39"/>
        <v>0</v>
      </c>
      <c r="T277">
        <f t="shared" si="40"/>
        <v>0</v>
      </c>
      <c r="U277">
        <f t="shared" si="41"/>
        <v>0</v>
      </c>
      <c r="V277">
        <f t="shared" si="42"/>
        <v>0</v>
      </c>
      <c r="W277">
        <f t="shared" si="43"/>
        <v>0</v>
      </c>
      <c r="X277">
        <f t="shared" si="44"/>
        <v>0</v>
      </c>
      <c r="Y277">
        <f t="shared" si="45"/>
        <v>0</v>
      </c>
    </row>
    <row r="278" ht="17.05" customHeight="1" spans="1:25">
      <c r="A278" s="3" t="s">
        <v>2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3" t="s">
        <v>989</v>
      </c>
      <c r="N278" s="13"/>
      <c r="O278" s="21" t="s">
        <v>1</v>
      </c>
      <c r="Q278">
        <f t="shared" si="37"/>
        <v>0</v>
      </c>
      <c r="R278">
        <f t="shared" si="38"/>
        <v>0</v>
      </c>
      <c r="S278">
        <f t="shared" si="39"/>
        <v>0</v>
      </c>
      <c r="T278">
        <f t="shared" si="40"/>
        <v>0</v>
      </c>
      <c r="U278">
        <f t="shared" si="41"/>
        <v>0</v>
      </c>
      <c r="V278">
        <f t="shared" si="42"/>
        <v>0</v>
      </c>
      <c r="W278">
        <f t="shared" si="43"/>
        <v>0</v>
      </c>
      <c r="X278" t="e">
        <f t="shared" si="44"/>
        <v>#VALUE!</v>
      </c>
      <c r="Y278">
        <f t="shared" si="45"/>
        <v>0</v>
      </c>
    </row>
    <row r="279" ht="17.05" customHeight="1" spans="1:25">
      <c r="A279" s="4" t="s">
        <v>4</v>
      </c>
      <c r="B279" s="4" t="s">
        <v>5</v>
      </c>
      <c r="C279" s="4" t="s">
        <v>632</v>
      </c>
      <c r="D279" s="4" t="s">
        <v>633</v>
      </c>
      <c r="E279" s="4" t="s">
        <v>9</v>
      </c>
      <c r="F279" s="14" t="s">
        <v>634</v>
      </c>
      <c r="G279" s="15"/>
      <c r="H279" s="15"/>
      <c r="I279" s="15"/>
      <c r="J279" s="15"/>
      <c r="K279" s="15"/>
      <c r="L279" s="15"/>
      <c r="M279" s="22"/>
      <c r="N279" s="5" t="s">
        <v>635</v>
      </c>
      <c r="O279" s="23" t="s">
        <v>1</v>
      </c>
      <c r="Q279" t="e">
        <f t="shared" si="37"/>
        <v>#VALUE!</v>
      </c>
      <c r="R279">
        <f t="shared" si="38"/>
        <v>0</v>
      </c>
      <c r="S279">
        <f t="shared" si="39"/>
        <v>0</v>
      </c>
      <c r="T279">
        <f t="shared" si="40"/>
        <v>0</v>
      </c>
      <c r="U279">
        <f t="shared" si="41"/>
        <v>0</v>
      </c>
      <c r="V279">
        <f t="shared" si="42"/>
        <v>0</v>
      </c>
      <c r="W279">
        <f t="shared" si="43"/>
        <v>0</v>
      </c>
      <c r="X279">
        <f t="shared" si="44"/>
        <v>0</v>
      </c>
      <c r="Y279" t="e">
        <f t="shared" si="45"/>
        <v>#VALUE!</v>
      </c>
    </row>
    <row r="280" ht="41.85" customHeight="1" spans="1:25">
      <c r="A280" s="6"/>
      <c r="B280" s="6"/>
      <c r="C280" s="6"/>
      <c r="D280" s="6"/>
      <c r="E280" s="6"/>
      <c r="F280" s="16" t="s">
        <v>636</v>
      </c>
      <c r="G280" s="16" t="s">
        <v>637</v>
      </c>
      <c r="H280" s="17" t="s">
        <v>638</v>
      </c>
      <c r="I280" s="16" t="s">
        <v>639</v>
      </c>
      <c r="J280" s="16" t="s">
        <v>640</v>
      </c>
      <c r="K280" s="16" t="s">
        <v>641</v>
      </c>
      <c r="L280" s="16" t="s">
        <v>642</v>
      </c>
      <c r="M280" s="17" t="s">
        <v>643</v>
      </c>
      <c r="N280" s="7"/>
      <c r="O280" s="23" t="s">
        <v>1</v>
      </c>
      <c r="Q280" t="e">
        <f t="shared" si="37"/>
        <v>#VALUE!</v>
      </c>
      <c r="R280" t="e">
        <f t="shared" si="38"/>
        <v>#VALUE!</v>
      </c>
      <c r="S280" t="e">
        <f t="shared" si="39"/>
        <v>#VALUE!</v>
      </c>
      <c r="T280" t="e">
        <f t="shared" si="40"/>
        <v>#VALUE!</v>
      </c>
      <c r="U280" t="e">
        <f t="shared" si="41"/>
        <v>#VALUE!</v>
      </c>
      <c r="V280" t="e">
        <f t="shared" si="42"/>
        <v>#VALUE!</v>
      </c>
      <c r="W280" t="e">
        <f t="shared" si="43"/>
        <v>#VALUE!</v>
      </c>
      <c r="X280" t="e">
        <f t="shared" si="44"/>
        <v>#VALUE!</v>
      </c>
      <c r="Y280">
        <f t="shared" si="45"/>
        <v>0</v>
      </c>
    </row>
    <row r="281" ht="16.3" customHeight="1" spans="1:25">
      <c r="A281" s="17" t="s">
        <v>990</v>
      </c>
      <c r="B281" s="18" t="s">
        <v>983</v>
      </c>
      <c r="C281" s="18" t="s">
        <v>991</v>
      </c>
      <c r="D281" s="17" t="s">
        <v>63</v>
      </c>
      <c r="E281" s="19">
        <v>1</v>
      </c>
      <c r="F281" s="11">
        <v>120.66</v>
      </c>
      <c r="G281" s="11">
        <v>1667.33</v>
      </c>
      <c r="H281" s="20"/>
      <c r="I281" s="20"/>
      <c r="J281" s="11">
        <v>123.37</v>
      </c>
      <c r="K281" s="11">
        <v>114.68</v>
      </c>
      <c r="L281" s="20"/>
      <c r="M281" s="11">
        <v>182.34</v>
      </c>
      <c r="N281" s="11">
        <v>2208.38</v>
      </c>
      <c r="O281" t="s">
        <v>1</v>
      </c>
      <c r="Q281">
        <f t="shared" si="37"/>
        <v>117.0402</v>
      </c>
      <c r="R281">
        <f t="shared" si="38"/>
        <v>1617.3101</v>
      </c>
      <c r="S281">
        <f t="shared" si="39"/>
        <v>0</v>
      </c>
      <c r="T281">
        <f t="shared" si="40"/>
        <v>0</v>
      </c>
      <c r="U281">
        <f t="shared" si="41"/>
        <v>119.6689</v>
      </c>
      <c r="V281">
        <f t="shared" si="42"/>
        <v>111.2396</v>
      </c>
      <c r="W281">
        <f t="shared" si="43"/>
        <v>0</v>
      </c>
      <c r="X281">
        <f t="shared" si="44"/>
        <v>176.8698</v>
      </c>
      <c r="Y281">
        <f t="shared" si="45"/>
        <v>2142.1286</v>
      </c>
    </row>
    <row r="282" ht="51.15" customHeight="1" spans="1:25">
      <c r="A282" s="17" t="s">
        <v>338</v>
      </c>
      <c r="B282" s="18" t="s">
        <v>339</v>
      </c>
      <c r="C282" s="18" t="s">
        <v>992</v>
      </c>
      <c r="D282" s="17" t="s">
        <v>63</v>
      </c>
      <c r="E282" s="19">
        <v>1</v>
      </c>
      <c r="F282" s="11">
        <v>120.66</v>
      </c>
      <c r="G282" s="11">
        <v>1667.33</v>
      </c>
      <c r="H282" s="20"/>
      <c r="I282" s="20"/>
      <c r="J282" s="11">
        <v>123.37</v>
      </c>
      <c r="K282" s="11">
        <v>114.68</v>
      </c>
      <c r="L282" s="20"/>
      <c r="M282" s="11">
        <v>182.34</v>
      </c>
      <c r="N282" s="11">
        <v>2208.38</v>
      </c>
      <c r="O282" t="s">
        <v>1</v>
      </c>
      <c r="Q282">
        <f t="shared" si="37"/>
        <v>117.0402</v>
      </c>
      <c r="R282">
        <f t="shared" si="38"/>
        <v>1617.3101</v>
      </c>
      <c r="S282">
        <f t="shared" si="39"/>
        <v>0</v>
      </c>
      <c r="T282">
        <f t="shared" si="40"/>
        <v>0</v>
      </c>
      <c r="U282">
        <f t="shared" si="41"/>
        <v>119.6689</v>
      </c>
      <c r="V282">
        <f t="shared" si="42"/>
        <v>111.2396</v>
      </c>
      <c r="W282">
        <f t="shared" si="43"/>
        <v>0</v>
      </c>
      <c r="X282">
        <f t="shared" si="44"/>
        <v>176.8698</v>
      </c>
      <c r="Y282">
        <f t="shared" si="45"/>
        <v>2142.1286</v>
      </c>
    </row>
    <row r="283" ht="16.3" customHeight="1" spans="1:25">
      <c r="A283" s="17" t="s">
        <v>993</v>
      </c>
      <c r="B283" s="18" t="s">
        <v>983</v>
      </c>
      <c r="C283" s="18" t="s">
        <v>994</v>
      </c>
      <c r="D283" s="17" t="s">
        <v>63</v>
      </c>
      <c r="E283" s="19">
        <v>1</v>
      </c>
      <c r="F283" s="11">
        <v>120.66</v>
      </c>
      <c r="G283" s="11">
        <v>1667.33</v>
      </c>
      <c r="H283" s="20"/>
      <c r="I283" s="20"/>
      <c r="J283" s="11">
        <v>123.37</v>
      </c>
      <c r="K283" s="11">
        <v>114.68</v>
      </c>
      <c r="L283" s="20"/>
      <c r="M283" s="11">
        <v>182.34</v>
      </c>
      <c r="N283" s="11">
        <v>2208.38</v>
      </c>
      <c r="O283" t="s">
        <v>1</v>
      </c>
      <c r="Q283">
        <f t="shared" si="37"/>
        <v>117.0402</v>
      </c>
      <c r="R283">
        <f t="shared" si="38"/>
        <v>1617.3101</v>
      </c>
      <c r="S283">
        <f t="shared" si="39"/>
        <v>0</v>
      </c>
      <c r="T283">
        <f t="shared" si="40"/>
        <v>0</v>
      </c>
      <c r="U283">
        <f t="shared" si="41"/>
        <v>119.6689</v>
      </c>
      <c r="V283">
        <f t="shared" si="42"/>
        <v>111.2396</v>
      </c>
      <c r="W283">
        <f t="shared" si="43"/>
        <v>0</v>
      </c>
      <c r="X283">
        <f t="shared" si="44"/>
        <v>176.8698</v>
      </c>
      <c r="Y283">
        <f t="shared" si="45"/>
        <v>2142.1286</v>
      </c>
    </row>
    <row r="284" ht="51.15" customHeight="1" spans="1:25">
      <c r="A284" s="17" t="s">
        <v>341</v>
      </c>
      <c r="B284" s="18" t="s">
        <v>342</v>
      </c>
      <c r="C284" s="18" t="s">
        <v>995</v>
      </c>
      <c r="D284" s="17" t="s">
        <v>63</v>
      </c>
      <c r="E284" s="19">
        <v>1</v>
      </c>
      <c r="F284" s="11">
        <v>120.66</v>
      </c>
      <c r="G284" s="11">
        <v>1667.33</v>
      </c>
      <c r="H284" s="20"/>
      <c r="I284" s="20"/>
      <c r="J284" s="11">
        <v>123.37</v>
      </c>
      <c r="K284" s="11">
        <v>114.68</v>
      </c>
      <c r="L284" s="20"/>
      <c r="M284" s="11">
        <v>182.34</v>
      </c>
      <c r="N284" s="11">
        <v>2208.38</v>
      </c>
      <c r="O284" t="s">
        <v>1</v>
      </c>
      <c r="Q284">
        <f t="shared" si="37"/>
        <v>117.0402</v>
      </c>
      <c r="R284">
        <f t="shared" si="38"/>
        <v>1617.3101</v>
      </c>
      <c r="S284">
        <f t="shared" si="39"/>
        <v>0</v>
      </c>
      <c r="T284">
        <f t="shared" si="40"/>
        <v>0</v>
      </c>
      <c r="U284">
        <f t="shared" si="41"/>
        <v>119.6689</v>
      </c>
      <c r="V284">
        <f t="shared" si="42"/>
        <v>111.2396</v>
      </c>
      <c r="W284">
        <f t="shared" si="43"/>
        <v>0</v>
      </c>
      <c r="X284">
        <f t="shared" si="44"/>
        <v>176.8698</v>
      </c>
      <c r="Y284">
        <f t="shared" si="45"/>
        <v>2142.1286</v>
      </c>
    </row>
    <row r="285" ht="16.3" customHeight="1" spans="1:25">
      <c r="A285" s="17" t="s">
        <v>996</v>
      </c>
      <c r="B285" s="18" t="s">
        <v>983</v>
      </c>
      <c r="C285" s="18" t="s">
        <v>997</v>
      </c>
      <c r="D285" s="17" t="s">
        <v>63</v>
      </c>
      <c r="E285" s="19">
        <v>1</v>
      </c>
      <c r="F285" s="11">
        <v>120.66</v>
      </c>
      <c r="G285" s="11">
        <v>1667.33</v>
      </c>
      <c r="H285" s="20"/>
      <c r="I285" s="20"/>
      <c r="J285" s="11">
        <v>123.37</v>
      </c>
      <c r="K285" s="11">
        <v>114.68</v>
      </c>
      <c r="L285" s="20"/>
      <c r="M285" s="11">
        <v>182.34</v>
      </c>
      <c r="N285" s="11">
        <v>2208.38</v>
      </c>
      <c r="O285" t="s">
        <v>1</v>
      </c>
      <c r="Q285">
        <f t="shared" si="37"/>
        <v>117.0402</v>
      </c>
      <c r="R285">
        <f t="shared" si="38"/>
        <v>1617.3101</v>
      </c>
      <c r="S285">
        <f t="shared" si="39"/>
        <v>0</v>
      </c>
      <c r="T285">
        <f t="shared" si="40"/>
        <v>0</v>
      </c>
      <c r="U285">
        <f t="shared" si="41"/>
        <v>119.6689</v>
      </c>
      <c r="V285">
        <f t="shared" si="42"/>
        <v>111.2396</v>
      </c>
      <c r="W285">
        <f t="shared" si="43"/>
        <v>0</v>
      </c>
      <c r="X285">
        <f t="shared" si="44"/>
        <v>176.8698</v>
      </c>
      <c r="Y285">
        <f t="shared" si="45"/>
        <v>2142.1286</v>
      </c>
    </row>
    <row r="286" ht="51.15" customHeight="1" spans="1:25">
      <c r="A286" s="17" t="s">
        <v>344</v>
      </c>
      <c r="B286" s="18" t="s">
        <v>345</v>
      </c>
      <c r="C286" s="18" t="s">
        <v>998</v>
      </c>
      <c r="D286" s="17" t="s">
        <v>63</v>
      </c>
      <c r="E286" s="19">
        <v>1</v>
      </c>
      <c r="F286" s="11">
        <v>120.66</v>
      </c>
      <c r="G286" s="11">
        <v>1667.33</v>
      </c>
      <c r="H286" s="20"/>
      <c r="I286" s="20"/>
      <c r="J286" s="11">
        <v>123.37</v>
      </c>
      <c r="K286" s="11">
        <v>114.68</v>
      </c>
      <c r="L286" s="20"/>
      <c r="M286" s="11">
        <v>182.34</v>
      </c>
      <c r="N286" s="11">
        <v>2208.38</v>
      </c>
      <c r="O286" t="s">
        <v>1</v>
      </c>
      <c r="Q286">
        <f t="shared" si="37"/>
        <v>117.0402</v>
      </c>
      <c r="R286">
        <f t="shared" si="38"/>
        <v>1617.3101</v>
      </c>
      <c r="S286">
        <f t="shared" si="39"/>
        <v>0</v>
      </c>
      <c r="T286">
        <f t="shared" si="40"/>
        <v>0</v>
      </c>
      <c r="U286">
        <f t="shared" si="41"/>
        <v>119.6689</v>
      </c>
      <c r="V286">
        <f t="shared" si="42"/>
        <v>111.2396</v>
      </c>
      <c r="W286">
        <f t="shared" si="43"/>
        <v>0</v>
      </c>
      <c r="X286">
        <f t="shared" si="44"/>
        <v>176.8698</v>
      </c>
      <c r="Y286">
        <f t="shared" si="45"/>
        <v>2142.1286</v>
      </c>
    </row>
    <row r="287" ht="16.3" customHeight="1" spans="1:25">
      <c r="A287" s="17" t="s">
        <v>999</v>
      </c>
      <c r="B287" s="18" t="s">
        <v>983</v>
      </c>
      <c r="C287" s="18" t="s">
        <v>1000</v>
      </c>
      <c r="D287" s="17" t="s">
        <v>63</v>
      </c>
      <c r="E287" s="19">
        <v>1</v>
      </c>
      <c r="F287" s="11">
        <v>120.66</v>
      </c>
      <c r="G287" s="11">
        <v>1667.33</v>
      </c>
      <c r="H287" s="20"/>
      <c r="I287" s="20"/>
      <c r="J287" s="11">
        <v>123.37</v>
      </c>
      <c r="K287" s="11">
        <v>114.68</v>
      </c>
      <c r="L287" s="20"/>
      <c r="M287" s="11">
        <v>182.34</v>
      </c>
      <c r="N287" s="11">
        <v>2208.38</v>
      </c>
      <c r="O287" t="s">
        <v>1</v>
      </c>
      <c r="Q287">
        <f t="shared" si="37"/>
        <v>117.0402</v>
      </c>
      <c r="R287">
        <f t="shared" si="38"/>
        <v>1617.3101</v>
      </c>
      <c r="S287">
        <f t="shared" si="39"/>
        <v>0</v>
      </c>
      <c r="T287">
        <f t="shared" si="40"/>
        <v>0</v>
      </c>
      <c r="U287">
        <f t="shared" si="41"/>
        <v>119.6689</v>
      </c>
      <c r="V287">
        <f t="shared" si="42"/>
        <v>111.2396</v>
      </c>
      <c r="W287">
        <f t="shared" si="43"/>
        <v>0</v>
      </c>
      <c r="X287">
        <f t="shared" si="44"/>
        <v>176.8698</v>
      </c>
      <c r="Y287">
        <f t="shared" si="45"/>
        <v>2142.1286</v>
      </c>
    </row>
    <row r="288" ht="51.15" customHeight="1" spans="1:25">
      <c r="A288" s="17" t="s">
        <v>347</v>
      </c>
      <c r="B288" s="18" t="s">
        <v>348</v>
      </c>
      <c r="C288" s="18" t="s">
        <v>1001</v>
      </c>
      <c r="D288" s="17" t="s">
        <v>63</v>
      </c>
      <c r="E288" s="19">
        <v>1</v>
      </c>
      <c r="F288" s="11">
        <v>120.66</v>
      </c>
      <c r="G288" s="11">
        <v>1667.33</v>
      </c>
      <c r="H288" s="20"/>
      <c r="I288" s="20"/>
      <c r="J288" s="11">
        <v>123.37</v>
      </c>
      <c r="K288" s="11">
        <v>114.68</v>
      </c>
      <c r="L288" s="20"/>
      <c r="M288" s="11">
        <v>182.34</v>
      </c>
      <c r="N288" s="11">
        <v>2208.38</v>
      </c>
      <c r="O288" t="s">
        <v>1</v>
      </c>
      <c r="Q288">
        <f t="shared" si="37"/>
        <v>117.0402</v>
      </c>
      <c r="R288">
        <f t="shared" si="38"/>
        <v>1617.3101</v>
      </c>
      <c r="S288">
        <f t="shared" si="39"/>
        <v>0</v>
      </c>
      <c r="T288">
        <f t="shared" si="40"/>
        <v>0</v>
      </c>
      <c r="U288">
        <f t="shared" si="41"/>
        <v>119.6689</v>
      </c>
      <c r="V288">
        <f t="shared" si="42"/>
        <v>111.2396</v>
      </c>
      <c r="W288">
        <f t="shared" si="43"/>
        <v>0</v>
      </c>
      <c r="X288">
        <f t="shared" si="44"/>
        <v>176.8698</v>
      </c>
      <c r="Y288">
        <f t="shared" si="45"/>
        <v>2142.1286</v>
      </c>
    </row>
    <row r="289" ht="16.3" customHeight="1" spans="1:25">
      <c r="A289" s="17" t="s">
        <v>1002</v>
      </c>
      <c r="B289" s="18" t="s">
        <v>983</v>
      </c>
      <c r="C289" s="18" t="s">
        <v>1003</v>
      </c>
      <c r="D289" s="17" t="s">
        <v>63</v>
      </c>
      <c r="E289" s="19">
        <v>1</v>
      </c>
      <c r="F289" s="11">
        <v>120.66</v>
      </c>
      <c r="G289" s="11">
        <v>1667.33</v>
      </c>
      <c r="H289" s="20"/>
      <c r="I289" s="20"/>
      <c r="J289" s="11">
        <v>123.37</v>
      </c>
      <c r="K289" s="11">
        <v>114.68</v>
      </c>
      <c r="L289" s="20"/>
      <c r="M289" s="11">
        <v>182.34</v>
      </c>
      <c r="N289" s="11">
        <v>2208.38</v>
      </c>
      <c r="O289" t="s">
        <v>1</v>
      </c>
      <c r="Q289">
        <f t="shared" si="37"/>
        <v>117.0402</v>
      </c>
      <c r="R289">
        <f t="shared" si="38"/>
        <v>1617.3101</v>
      </c>
      <c r="S289">
        <f t="shared" si="39"/>
        <v>0</v>
      </c>
      <c r="T289">
        <f t="shared" si="40"/>
        <v>0</v>
      </c>
      <c r="U289">
        <f t="shared" si="41"/>
        <v>119.6689</v>
      </c>
      <c r="V289">
        <f t="shared" si="42"/>
        <v>111.2396</v>
      </c>
      <c r="W289">
        <f t="shared" si="43"/>
        <v>0</v>
      </c>
      <c r="X289">
        <f t="shared" si="44"/>
        <v>176.8698</v>
      </c>
      <c r="Y289">
        <f t="shared" si="45"/>
        <v>2142.1286</v>
      </c>
    </row>
    <row r="290" ht="86.05" customHeight="1" spans="1:25">
      <c r="A290" s="17" t="s">
        <v>350</v>
      </c>
      <c r="B290" s="18" t="s">
        <v>351</v>
      </c>
      <c r="C290" s="18" t="s">
        <v>1004</v>
      </c>
      <c r="D290" s="17" t="s">
        <v>105</v>
      </c>
      <c r="E290" s="19">
        <v>550</v>
      </c>
      <c r="F290" s="11">
        <v>2.76</v>
      </c>
      <c r="G290" s="11">
        <v>30.89</v>
      </c>
      <c r="H290" s="20"/>
      <c r="I290" s="11">
        <v>1.03</v>
      </c>
      <c r="J290" s="11">
        <v>2.39</v>
      </c>
      <c r="K290" s="11">
        <v>2.22</v>
      </c>
      <c r="L290" s="20"/>
      <c r="M290" s="11">
        <v>3.54</v>
      </c>
      <c r="N290" s="11">
        <v>42.83</v>
      </c>
      <c r="O290" t="s">
        <v>1</v>
      </c>
      <c r="Q290">
        <f t="shared" si="37"/>
        <v>2.6772</v>
      </c>
      <c r="R290">
        <f t="shared" si="38"/>
        <v>29.9633</v>
      </c>
      <c r="S290">
        <f t="shared" si="39"/>
        <v>0</v>
      </c>
      <c r="T290">
        <f t="shared" si="40"/>
        <v>0.9991</v>
      </c>
      <c r="U290">
        <f t="shared" si="41"/>
        <v>2.3183</v>
      </c>
      <c r="V290">
        <f t="shared" si="42"/>
        <v>2.1534</v>
      </c>
      <c r="W290">
        <f t="shared" si="43"/>
        <v>0</v>
      </c>
      <c r="X290">
        <f t="shared" si="44"/>
        <v>3.4338</v>
      </c>
      <c r="Y290">
        <f t="shared" si="45"/>
        <v>41.5451</v>
      </c>
    </row>
    <row r="291" ht="16.3" customHeight="1" spans="1:25">
      <c r="A291" s="17" t="s">
        <v>1005</v>
      </c>
      <c r="B291" s="18" t="s">
        <v>827</v>
      </c>
      <c r="C291" s="18" t="s">
        <v>1006</v>
      </c>
      <c r="D291" s="17" t="s">
        <v>105</v>
      </c>
      <c r="E291" s="19">
        <v>550</v>
      </c>
      <c r="F291" s="11">
        <v>2.76</v>
      </c>
      <c r="G291" s="11">
        <v>30.89</v>
      </c>
      <c r="H291" s="20"/>
      <c r="I291" s="11">
        <v>1.03</v>
      </c>
      <c r="J291" s="11">
        <v>2.39</v>
      </c>
      <c r="K291" s="11">
        <v>2.22</v>
      </c>
      <c r="L291" s="20"/>
      <c r="M291" s="11">
        <v>3.54</v>
      </c>
      <c r="N291" s="11">
        <v>42.83</v>
      </c>
      <c r="O291" t="s">
        <v>1</v>
      </c>
      <c r="Q291">
        <f t="shared" si="37"/>
        <v>2.6772</v>
      </c>
      <c r="R291">
        <f t="shared" si="38"/>
        <v>29.9633</v>
      </c>
      <c r="S291">
        <f t="shared" si="39"/>
        <v>0</v>
      </c>
      <c r="T291">
        <f t="shared" si="40"/>
        <v>0.9991</v>
      </c>
      <c r="U291">
        <f t="shared" si="41"/>
        <v>2.3183</v>
      </c>
      <c r="V291">
        <f t="shared" si="42"/>
        <v>2.1534</v>
      </c>
      <c r="W291">
        <f t="shared" si="43"/>
        <v>0</v>
      </c>
      <c r="X291">
        <f t="shared" si="44"/>
        <v>3.4338</v>
      </c>
      <c r="Y291">
        <f t="shared" si="45"/>
        <v>41.5451</v>
      </c>
    </row>
    <row r="292" ht="39.55" customHeight="1" spans="1:25">
      <c r="A292" s="17" t="s">
        <v>353</v>
      </c>
      <c r="B292" s="18" t="s">
        <v>354</v>
      </c>
      <c r="C292" s="18" t="s">
        <v>1007</v>
      </c>
      <c r="D292" s="17" t="s">
        <v>105</v>
      </c>
      <c r="E292" s="19">
        <v>2300</v>
      </c>
      <c r="F292" s="11">
        <v>2.76</v>
      </c>
      <c r="G292" s="11">
        <v>9.45</v>
      </c>
      <c r="H292" s="20"/>
      <c r="I292" s="11">
        <v>1.03</v>
      </c>
      <c r="J292" s="11">
        <v>0.91</v>
      </c>
      <c r="K292" s="11">
        <v>0.85</v>
      </c>
      <c r="L292" s="20"/>
      <c r="M292" s="11">
        <v>1.35</v>
      </c>
      <c r="N292" s="11">
        <v>16.35</v>
      </c>
      <c r="O292" t="s">
        <v>1</v>
      </c>
      <c r="Q292">
        <f t="shared" si="37"/>
        <v>2.6772</v>
      </c>
      <c r="R292">
        <f t="shared" si="38"/>
        <v>9.1665</v>
      </c>
      <c r="S292">
        <f t="shared" si="39"/>
        <v>0</v>
      </c>
      <c r="T292">
        <f t="shared" si="40"/>
        <v>0.9991</v>
      </c>
      <c r="U292">
        <f t="shared" si="41"/>
        <v>0.8827</v>
      </c>
      <c r="V292">
        <f t="shared" si="42"/>
        <v>0.8245</v>
      </c>
      <c r="W292">
        <f t="shared" si="43"/>
        <v>0</v>
      </c>
      <c r="X292">
        <f t="shared" si="44"/>
        <v>1.3095</v>
      </c>
      <c r="Y292">
        <f t="shared" si="45"/>
        <v>15.8595</v>
      </c>
    </row>
    <row r="293" ht="27.9" customHeight="1" spans="1:25">
      <c r="A293" s="12" t="s">
        <v>630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21" t="s">
        <v>1</v>
      </c>
      <c r="Q293">
        <f t="shared" si="37"/>
        <v>0</v>
      </c>
      <c r="R293">
        <f t="shared" si="38"/>
        <v>0</v>
      </c>
      <c r="S293">
        <f t="shared" si="39"/>
        <v>0</v>
      </c>
      <c r="T293">
        <f t="shared" si="40"/>
        <v>0</v>
      </c>
      <c r="U293">
        <f t="shared" si="41"/>
        <v>0</v>
      </c>
      <c r="V293">
        <f t="shared" si="42"/>
        <v>0</v>
      </c>
      <c r="W293">
        <f t="shared" si="43"/>
        <v>0</v>
      </c>
      <c r="X293">
        <f t="shared" si="44"/>
        <v>0</v>
      </c>
      <c r="Y293">
        <f t="shared" si="45"/>
        <v>0</v>
      </c>
    </row>
    <row r="294" ht="16.3" customHeight="1" spans="1:25">
      <c r="A294" s="13" t="s">
        <v>1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21" t="s">
        <v>1</v>
      </c>
      <c r="Q294">
        <f t="shared" si="37"/>
        <v>0</v>
      </c>
      <c r="R294">
        <f t="shared" si="38"/>
        <v>0</v>
      </c>
      <c r="S294">
        <f t="shared" si="39"/>
        <v>0</v>
      </c>
      <c r="T294">
        <f t="shared" si="40"/>
        <v>0</v>
      </c>
      <c r="U294">
        <f t="shared" si="41"/>
        <v>0</v>
      </c>
      <c r="V294">
        <f t="shared" si="42"/>
        <v>0</v>
      </c>
      <c r="W294">
        <f t="shared" si="43"/>
        <v>0</v>
      </c>
      <c r="X294">
        <f t="shared" si="44"/>
        <v>0</v>
      </c>
      <c r="Y294">
        <f t="shared" si="45"/>
        <v>0</v>
      </c>
    </row>
    <row r="295" ht="17.05" customHeight="1" spans="1:25">
      <c r="A295" s="3" t="s">
        <v>2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3" t="s">
        <v>1008</v>
      </c>
      <c r="N295" s="13"/>
      <c r="O295" s="21" t="s">
        <v>1</v>
      </c>
      <c r="Q295">
        <f t="shared" si="37"/>
        <v>0</v>
      </c>
      <c r="R295">
        <f t="shared" si="38"/>
        <v>0</v>
      </c>
      <c r="S295">
        <f t="shared" si="39"/>
        <v>0</v>
      </c>
      <c r="T295">
        <f t="shared" si="40"/>
        <v>0</v>
      </c>
      <c r="U295">
        <f t="shared" si="41"/>
        <v>0</v>
      </c>
      <c r="V295">
        <f t="shared" si="42"/>
        <v>0</v>
      </c>
      <c r="W295">
        <f t="shared" si="43"/>
        <v>0</v>
      </c>
      <c r="X295" t="e">
        <f t="shared" si="44"/>
        <v>#VALUE!</v>
      </c>
      <c r="Y295">
        <f t="shared" si="45"/>
        <v>0</v>
      </c>
    </row>
    <row r="296" ht="17.05" customHeight="1" spans="1:25">
      <c r="A296" s="4" t="s">
        <v>4</v>
      </c>
      <c r="B296" s="4" t="s">
        <v>5</v>
      </c>
      <c r="C296" s="4" t="s">
        <v>632</v>
      </c>
      <c r="D296" s="4" t="s">
        <v>633</v>
      </c>
      <c r="E296" s="4" t="s">
        <v>9</v>
      </c>
      <c r="F296" s="14" t="s">
        <v>634</v>
      </c>
      <c r="G296" s="15"/>
      <c r="H296" s="15"/>
      <c r="I296" s="15"/>
      <c r="J296" s="15"/>
      <c r="K296" s="15"/>
      <c r="L296" s="15"/>
      <c r="M296" s="22"/>
      <c r="N296" s="5" t="s">
        <v>635</v>
      </c>
      <c r="O296" s="23" t="s">
        <v>1</v>
      </c>
      <c r="Q296" t="e">
        <f t="shared" si="37"/>
        <v>#VALUE!</v>
      </c>
      <c r="R296">
        <f t="shared" si="38"/>
        <v>0</v>
      </c>
      <c r="S296">
        <f t="shared" si="39"/>
        <v>0</v>
      </c>
      <c r="T296">
        <f t="shared" si="40"/>
        <v>0</v>
      </c>
      <c r="U296">
        <f t="shared" si="41"/>
        <v>0</v>
      </c>
      <c r="V296">
        <f t="shared" si="42"/>
        <v>0</v>
      </c>
      <c r="W296">
        <f t="shared" si="43"/>
        <v>0</v>
      </c>
      <c r="X296">
        <f t="shared" si="44"/>
        <v>0</v>
      </c>
      <c r="Y296" t="e">
        <f t="shared" si="45"/>
        <v>#VALUE!</v>
      </c>
    </row>
    <row r="297" ht="41.85" customHeight="1" spans="1:25">
      <c r="A297" s="6"/>
      <c r="B297" s="6"/>
      <c r="C297" s="6"/>
      <c r="D297" s="6"/>
      <c r="E297" s="6"/>
      <c r="F297" s="16" t="s">
        <v>636</v>
      </c>
      <c r="G297" s="16" t="s">
        <v>637</v>
      </c>
      <c r="H297" s="17" t="s">
        <v>638</v>
      </c>
      <c r="I297" s="16" t="s">
        <v>639</v>
      </c>
      <c r="J297" s="16" t="s">
        <v>640</v>
      </c>
      <c r="K297" s="16" t="s">
        <v>641</v>
      </c>
      <c r="L297" s="16" t="s">
        <v>642</v>
      </c>
      <c r="M297" s="17" t="s">
        <v>643</v>
      </c>
      <c r="N297" s="7"/>
      <c r="O297" s="23" t="s">
        <v>1</v>
      </c>
      <c r="Q297" t="e">
        <f t="shared" si="37"/>
        <v>#VALUE!</v>
      </c>
      <c r="R297" t="e">
        <f t="shared" si="38"/>
        <v>#VALUE!</v>
      </c>
      <c r="S297" t="e">
        <f t="shared" si="39"/>
        <v>#VALUE!</v>
      </c>
      <c r="T297" t="e">
        <f t="shared" si="40"/>
        <v>#VALUE!</v>
      </c>
      <c r="U297" t="e">
        <f t="shared" si="41"/>
        <v>#VALUE!</v>
      </c>
      <c r="V297" t="e">
        <f t="shared" si="42"/>
        <v>#VALUE!</v>
      </c>
      <c r="W297" t="e">
        <f t="shared" si="43"/>
        <v>#VALUE!</v>
      </c>
      <c r="X297" t="e">
        <f t="shared" si="44"/>
        <v>#VALUE!</v>
      </c>
      <c r="Y297">
        <f t="shared" si="45"/>
        <v>0</v>
      </c>
    </row>
    <row r="298" ht="51.15" customHeight="1" spans="1:25">
      <c r="A298" s="17" t="s">
        <v>1</v>
      </c>
      <c r="B298" s="18" t="s">
        <v>1</v>
      </c>
      <c r="C298" s="18" t="s">
        <v>1009</v>
      </c>
      <c r="D298" s="17" t="s">
        <v>1</v>
      </c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t="s">
        <v>1</v>
      </c>
      <c r="Q298">
        <f t="shared" si="37"/>
        <v>0</v>
      </c>
      <c r="R298">
        <f t="shared" si="38"/>
        <v>0</v>
      </c>
      <c r="S298">
        <f t="shared" si="39"/>
        <v>0</v>
      </c>
      <c r="T298">
        <f t="shared" si="40"/>
        <v>0</v>
      </c>
      <c r="U298">
        <f t="shared" si="41"/>
        <v>0</v>
      </c>
      <c r="V298">
        <f t="shared" si="42"/>
        <v>0</v>
      </c>
      <c r="W298">
        <f t="shared" si="43"/>
        <v>0</v>
      </c>
      <c r="X298">
        <f t="shared" si="44"/>
        <v>0</v>
      </c>
      <c r="Y298">
        <f t="shared" si="45"/>
        <v>0</v>
      </c>
    </row>
    <row r="299" ht="16.3" customHeight="1" spans="1:25">
      <c r="A299" s="17" t="s">
        <v>1010</v>
      </c>
      <c r="B299" s="18" t="s">
        <v>827</v>
      </c>
      <c r="C299" s="18" t="s">
        <v>1011</v>
      </c>
      <c r="D299" s="17" t="s">
        <v>105</v>
      </c>
      <c r="E299" s="19">
        <v>2300</v>
      </c>
      <c r="F299" s="11">
        <v>2.76</v>
      </c>
      <c r="G299" s="11">
        <v>9.45</v>
      </c>
      <c r="H299" s="20"/>
      <c r="I299" s="11">
        <v>1.03</v>
      </c>
      <c r="J299" s="11">
        <v>0.91</v>
      </c>
      <c r="K299" s="11">
        <v>0.85</v>
      </c>
      <c r="L299" s="20"/>
      <c r="M299" s="11">
        <v>1.35</v>
      </c>
      <c r="N299" s="11">
        <v>16.35</v>
      </c>
      <c r="O299" t="s">
        <v>1</v>
      </c>
      <c r="Q299">
        <f t="shared" si="37"/>
        <v>2.6772</v>
      </c>
      <c r="R299">
        <f t="shared" si="38"/>
        <v>9.1665</v>
      </c>
      <c r="S299">
        <f t="shared" si="39"/>
        <v>0</v>
      </c>
      <c r="T299">
        <f t="shared" si="40"/>
        <v>0.9991</v>
      </c>
      <c r="U299">
        <f t="shared" si="41"/>
        <v>0.8827</v>
      </c>
      <c r="V299">
        <f t="shared" si="42"/>
        <v>0.8245</v>
      </c>
      <c r="W299">
        <f t="shared" si="43"/>
        <v>0</v>
      </c>
      <c r="X299">
        <f t="shared" si="44"/>
        <v>1.3095</v>
      </c>
      <c r="Y299">
        <f t="shared" si="45"/>
        <v>15.8595</v>
      </c>
    </row>
    <row r="300" ht="86.05" customHeight="1" spans="1:25">
      <c r="A300" s="17" t="s">
        <v>358</v>
      </c>
      <c r="B300" s="18" t="s">
        <v>359</v>
      </c>
      <c r="C300" s="18" t="s">
        <v>1012</v>
      </c>
      <c r="D300" s="17" t="s">
        <v>105</v>
      </c>
      <c r="E300" s="19">
        <v>15</v>
      </c>
      <c r="F300" s="11">
        <v>4.98</v>
      </c>
      <c r="G300" s="11">
        <v>75.08</v>
      </c>
      <c r="H300" s="20"/>
      <c r="I300" s="11">
        <v>1.03</v>
      </c>
      <c r="J300" s="11">
        <v>5.6</v>
      </c>
      <c r="K300" s="11">
        <v>5.2</v>
      </c>
      <c r="L300" s="20"/>
      <c r="M300" s="11">
        <v>8.27</v>
      </c>
      <c r="N300" s="11">
        <v>100.16</v>
      </c>
      <c r="O300" t="s">
        <v>1</v>
      </c>
      <c r="Q300">
        <f t="shared" si="37"/>
        <v>4.8306</v>
      </c>
      <c r="R300">
        <f t="shared" si="38"/>
        <v>72.8276</v>
      </c>
      <c r="S300">
        <f t="shared" si="39"/>
        <v>0</v>
      </c>
      <c r="T300">
        <f t="shared" si="40"/>
        <v>0.9991</v>
      </c>
      <c r="U300">
        <f t="shared" si="41"/>
        <v>5.432</v>
      </c>
      <c r="V300">
        <f t="shared" si="42"/>
        <v>5.044</v>
      </c>
      <c r="W300">
        <f t="shared" si="43"/>
        <v>0</v>
      </c>
      <c r="X300">
        <f t="shared" si="44"/>
        <v>8.0219</v>
      </c>
      <c r="Y300">
        <f t="shared" si="45"/>
        <v>97.1552</v>
      </c>
    </row>
    <row r="301" ht="16.3" customHeight="1" spans="1:25">
      <c r="A301" s="17" t="s">
        <v>1013</v>
      </c>
      <c r="B301" s="18" t="s">
        <v>1014</v>
      </c>
      <c r="C301" s="18" t="s">
        <v>1015</v>
      </c>
      <c r="D301" s="17" t="s">
        <v>105</v>
      </c>
      <c r="E301" s="19">
        <v>15</v>
      </c>
      <c r="F301" s="11">
        <v>4.98</v>
      </c>
      <c r="G301" s="11">
        <v>75.08</v>
      </c>
      <c r="H301" s="20"/>
      <c r="I301" s="11">
        <v>1.03</v>
      </c>
      <c r="J301" s="11">
        <v>5.6</v>
      </c>
      <c r="K301" s="11">
        <v>5.2</v>
      </c>
      <c r="L301" s="20"/>
      <c r="M301" s="11">
        <v>8.27</v>
      </c>
      <c r="N301" s="11">
        <v>100.16</v>
      </c>
      <c r="O301" t="s">
        <v>1</v>
      </c>
      <c r="Q301">
        <f t="shared" si="37"/>
        <v>4.8306</v>
      </c>
      <c r="R301">
        <f t="shared" si="38"/>
        <v>72.8276</v>
      </c>
      <c r="S301">
        <f t="shared" si="39"/>
        <v>0</v>
      </c>
      <c r="T301">
        <f t="shared" si="40"/>
        <v>0.9991</v>
      </c>
      <c r="U301">
        <f t="shared" si="41"/>
        <v>5.432</v>
      </c>
      <c r="V301">
        <f t="shared" si="42"/>
        <v>5.044</v>
      </c>
      <c r="W301">
        <f t="shared" si="43"/>
        <v>0</v>
      </c>
      <c r="X301">
        <f t="shared" si="44"/>
        <v>8.0219</v>
      </c>
      <c r="Y301">
        <f t="shared" si="45"/>
        <v>97.1552</v>
      </c>
    </row>
    <row r="302" ht="86.05" customHeight="1" spans="1:25">
      <c r="A302" s="17" t="s">
        <v>361</v>
      </c>
      <c r="B302" s="18" t="s">
        <v>362</v>
      </c>
      <c r="C302" s="18" t="s">
        <v>1016</v>
      </c>
      <c r="D302" s="17" t="s">
        <v>105</v>
      </c>
      <c r="E302" s="19">
        <v>650</v>
      </c>
      <c r="F302" s="11">
        <v>2.76</v>
      </c>
      <c r="G302" s="11">
        <v>13.9</v>
      </c>
      <c r="H302" s="20"/>
      <c r="I302" s="11">
        <v>1.03</v>
      </c>
      <c r="J302" s="11">
        <v>1.22</v>
      </c>
      <c r="K302" s="11">
        <v>1.13</v>
      </c>
      <c r="L302" s="20"/>
      <c r="M302" s="11">
        <v>1.8</v>
      </c>
      <c r="N302" s="11">
        <v>21.84</v>
      </c>
      <c r="O302" t="s">
        <v>1</v>
      </c>
      <c r="Q302">
        <f t="shared" si="37"/>
        <v>2.6772</v>
      </c>
      <c r="R302">
        <f t="shared" si="38"/>
        <v>13.483</v>
      </c>
      <c r="S302">
        <f t="shared" si="39"/>
        <v>0</v>
      </c>
      <c r="T302">
        <f t="shared" si="40"/>
        <v>0.9991</v>
      </c>
      <c r="U302">
        <f t="shared" si="41"/>
        <v>1.1834</v>
      </c>
      <c r="V302">
        <f t="shared" si="42"/>
        <v>1.0961</v>
      </c>
      <c r="W302">
        <f t="shared" si="43"/>
        <v>0</v>
      </c>
      <c r="X302">
        <f t="shared" si="44"/>
        <v>1.746</v>
      </c>
      <c r="Y302">
        <f t="shared" si="45"/>
        <v>21.1848</v>
      </c>
    </row>
    <row r="303" ht="16.3" customHeight="1" spans="1:25">
      <c r="A303" s="17" t="s">
        <v>1017</v>
      </c>
      <c r="B303" s="18" t="s">
        <v>827</v>
      </c>
      <c r="C303" s="18" t="s">
        <v>1018</v>
      </c>
      <c r="D303" s="17" t="s">
        <v>105</v>
      </c>
      <c r="E303" s="19">
        <v>650</v>
      </c>
      <c r="F303" s="11">
        <v>2.76</v>
      </c>
      <c r="G303" s="11">
        <v>13.9</v>
      </c>
      <c r="H303" s="20"/>
      <c r="I303" s="11">
        <v>1.03</v>
      </c>
      <c r="J303" s="11">
        <v>1.22</v>
      </c>
      <c r="K303" s="11">
        <v>1.13</v>
      </c>
      <c r="L303" s="20"/>
      <c r="M303" s="11">
        <v>1.8</v>
      </c>
      <c r="N303" s="11">
        <v>21.84</v>
      </c>
      <c r="O303" t="s">
        <v>1</v>
      </c>
      <c r="Q303">
        <f t="shared" si="37"/>
        <v>2.6772</v>
      </c>
      <c r="R303">
        <f t="shared" si="38"/>
        <v>13.483</v>
      </c>
      <c r="S303">
        <f t="shared" si="39"/>
        <v>0</v>
      </c>
      <c r="T303">
        <f t="shared" si="40"/>
        <v>0.9991</v>
      </c>
      <c r="U303">
        <f t="shared" si="41"/>
        <v>1.1834</v>
      </c>
      <c r="V303">
        <f t="shared" si="42"/>
        <v>1.0961</v>
      </c>
      <c r="W303">
        <f t="shared" si="43"/>
        <v>0</v>
      </c>
      <c r="X303">
        <f t="shared" si="44"/>
        <v>1.746</v>
      </c>
      <c r="Y303">
        <f t="shared" si="45"/>
        <v>21.1848</v>
      </c>
    </row>
    <row r="304" ht="86.05" customHeight="1" spans="1:25">
      <c r="A304" s="17" t="s">
        <v>364</v>
      </c>
      <c r="B304" s="18" t="s">
        <v>365</v>
      </c>
      <c r="C304" s="18" t="s">
        <v>1019</v>
      </c>
      <c r="D304" s="17" t="s">
        <v>105</v>
      </c>
      <c r="E304" s="19">
        <v>350</v>
      </c>
      <c r="F304" s="11">
        <v>2.76</v>
      </c>
      <c r="G304" s="11">
        <v>19.84</v>
      </c>
      <c r="H304" s="20"/>
      <c r="I304" s="11">
        <v>1.03</v>
      </c>
      <c r="J304" s="11">
        <v>1.63</v>
      </c>
      <c r="K304" s="11">
        <v>1.52</v>
      </c>
      <c r="L304" s="20"/>
      <c r="M304" s="11">
        <v>2.41</v>
      </c>
      <c r="N304" s="11">
        <v>29.19</v>
      </c>
      <c r="O304" t="s">
        <v>1</v>
      </c>
      <c r="Q304">
        <f t="shared" si="37"/>
        <v>2.6772</v>
      </c>
      <c r="R304">
        <f t="shared" si="38"/>
        <v>19.2448</v>
      </c>
      <c r="S304">
        <f t="shared" si="39"/>
        <v>0</v>
      </c>
      <c r="T304">
        <f t="shared" si="40"/>
        <v>0.9991</v>
      </c>
      <c r="U304">
        <f t="shared" si="41"/>
        <v>1.5811</v>
      </c>
      <c r="V304">
        <f t="shared" si="42"/>
        <v>1.4744</v>
      </c>
      <c r="W304">
        <f t="shared" si="43"/>
        <v>0</v>
      </c>
      <c r="X304">
        <f t="shared" si="44"/>
        <v>2.3377</v>
      </c>
      <c r="Y304">
        <f t="shared" si="45"/>
        <v>28.3143</v>
      </c>
    </row>
    <row r="305" ht="16.3" customHeight="1" spans="1:25">
      <c r="A305" s="17" t="s">
        <v>1020</v>
      </c>
      <c r="B305" s="18" t="s">
        <v>827</v>
      </c>
      <c r="C305" s="18" t="s">
        <v>1021</v>
      </c>
      <c r="D305" s="17" t="s">
        <v>105</v>
      </c>
      <c r="E305" s="19">
        <v>350</v>
      </c>
      <c r="F305" s="11">
        <v>2.76</v>
      </c>
      <c r="G305" s="11">
        <v>19.84</v>
      </c>
      <c r="H305" s="20"/>
      <c r="I305" s="11">
        <v>1.03</v>
      </c>
      <c r="J305" s="11">
        <v>1.63</v>
      </c>
      <c r="K305" s="11">
        <v>1.52</v>
      </c>
      <c r="L305" s="20"/>
      <c r="M305" s="11">
        <v>2.41</v>
      </c>
      <c r="N305" s="11">
        <v>29.19</v>
      </c>
      <c r="O305" t="s">
        <v>1</v>
      </c>
      <c r="Q305">
        <f t="shared" si="37"/>
        <v>2.6772</v>
      </c>
      <c r="R305">
        <f t="shared" si="38"/>
        <v>19.2448</v>
      </c>
      <c r="S305">
        <f t="shared" si="39"/>
        <v>0</v>
      </c>
      <c r="T305">
        <f t="shared" si="40"/>
        <v>0.9991</v>
      </c>
      <c r="U305">
        <f t="shared" si="41"/>
        <v>1.5811</v>
      </c>
      <c r="V305">
        <f t="shared" si="42"/>
        <v>1.4744</v>
      </c>
      <c r="W305">
        <f t="shared" si="43"/>
        <v>0</v>
      </c>
      <c r="X305">
        <f t="shared" si="44"/>
        <v>2.3377</v>
      </c>
      <c r="Y305">
        <f t="shared" si="45"/>
        <v>28.3143</v>
      </c>
    </row>
    <row r="306" ht="62.8" customHeight="1" spans="1:25">
      <c r="A306" s="17" t="s">
        <v>367</v>
      </c>
      <c r="B306" s="18" t="s">
        <v>368</v>
      </c>
      <c r="C306" s="18" t="s">
        <v>1022</v>
      </c>
      <c r="D306" s="17" t="s">
        <v>105</v>
      </c>
      <c r="E306" s="19">
        <v>60</v>
      </c>
      <c r="F306" s="11">
        <v>3.6</v>
      </c>
      <c r="G306" s="11">
        <v>84.39</v>
      </c>
      <c r="H306" s="20"/>
      <c r="I306" s="11">
        <v>1.03</v>
      </c>
      <c r="J306" s="11">
        <v>6.14</v>
      </c>
      <c r="K306" s="11">
        <v>5.71</v>
      </c>
      <c r="L306" s="20"/>
      <c r="M306" s="11">
        <v>9.08</v>
      </c>
      <c r="N306" s="11">
        <v>109.95</v>
      </c>
      <c r="O306" t="s">
        <v>1</v>
      </c>
      <c r="Q306">
        <f t="shared" si="37"/>
        <v>3.492</v>
      </c>
      <c r="R306">
        <f t="shared" si="38"/>
        <v>81.8583</v>
      </c>
      <c r="S306">
        <f t="shared" si="39"/>
        <v>0</v>
      </c>
      <c r="T306">
        <f t="shared" si="40"/>
        <v>0.9991</v>
      </c>
      <c r="U306">
        <f t="shared" si="41"/>
        <v>5.9558</v>
      </c>
      <c r="V306">
        <f t="shared" si="42"/>
        <v>5.5387</v>
      </c>
      <c r="W306">
        <f t="shared" si="43"/>
        <v>0</v>
      </c>
      <c r="X306">
        <f t="shared" si="44"/>
        <v>8.8076</v>
      </c>
      <c r="Y306">
        <f t="shared" si="45"/>
        <v>106.6515</v>
      </c>
    </row>
    <row r="307" ht="27.9" customHeight="1" spans="1:25">
      <c r="A307" s="12" t="s">
        <v>630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21" t="s">
        <v>1</v>
      </c>
      <c r="Q307">
        <f t="shared" si="37"/>
        <v>0</v>
      </c>
      <c r="R307">
        <f t="shared" si="38"/>
        <v>0</v>
      </c>
      <c r="S307">
        <f t="shared" si="39"/>
        <v>0</v>
      </c>
      <c r="T307">
        <f t="shared" si="40"/>
        <v>0</v>
      </c>
      <c r="U307">
        <f t="shared" si="41"/>
        <v>0</v>
      </c>
      <c r="V307">
        <f t="shared" si="42"/>
        <v>0</v>
      </c>
      <c r="W307">
        <f t="shared" si="43"/>
        <v>0</v>
      </c>
      <c r="X307">
        <f t="shared" si="44"/>
        <v>0</v>
      </c>
      <c r="Y307">
        <f t="shared" si="45"/>
        <v>0</v>
      </c>
    </row>
    <row r="308" ht="16.3" customHeight="1" spans="1:25">
      <c r="A308" s="13" t="s">
        <v>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21" t="s">
        <v>1</v>
      </c>
      <c r="Q308">
        <f t="shared" si="37"/>
        <v>0</v>
      </c>
      <c r="R308">
        <f t="shared" si="38"/>
        <v>0</v>
      </c>
      <c r="S308">
        <f t="shared" si="39"/>
        <v>0</v>
      </c>
      <c r="T308">
        <f t="shared" si="40"/>
        <v>0</v>
      </c>
      <c r="U308">
        <f t="shared" si="41"/>
        <v>0</v>
      </c>
      <c r="V308">
        <f t="shared" si="42"/>
        <v>0</v>
      </c>
      <c r="W308">
        <f t="shared" si="43"/>
        <v>0</v>
      </c>
      <c r="X308">
        <f t="shared" si="44"/>
        <v>0</v>
      </c>
      <c r="Y308">
        <f t="shared" si="45"/>
        <v>0</v>
      </c>
    </row>
    <row r="309" ht="17.05" customHeight="1" spans="1:25">
      <c r="A309" s="3" t="s">
        <v>2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13" t="s">
        <v>1023</v>
      </c>
      <c r="N309" s="13"/>
      <c r="O309" s="21" t="s">
        <v>1</v>
      </c>
      <c r="Q309">
        <f t="shared" si="37"/>
        <v>0</v>
      </c>
      <c r="R309">
        <f t="shared" si="38"/>
        <v>0</v>
      </c>
      <c r="S309">
        <f t="shared" si="39"/>
        <v>0</v>
      </c>
      <c r="T309">
        <f t="shared" si="40"/>
        <v>0</v>
      </c>
      <c r="U309">
        <f t="shared" si="41"/>
        <v>0</v>
      </c>
      <c r="V309">
        <f t="shared" si="42"/>
        <v>0</v>
      </c>
      <c r="W309">
        <f t="shared" si="43"/>
        <v>0</v>
      </c>
      <c r="X309" t="e">
        <f t="shared" si="44"/>
        <v>#VALUE!</v>
      </c>
      <c r="Y309">
        <f t="shared" si="45"/>
        <v>0</v>
      </c>
    </row>
    <row r="310" ht="17.05" customHeight="1" spans="1:25">
      <c r="A310" s="4" t="s">
        <v>4</v>
      </c>
      <c r="B310" s="4" t="s">
        <v>5</v>
      </c>
      <c r="C310" s="4" t="s">
        <v>632</v>
      </c>
      <c r="D310" s="4" t="s">
        <v>633</v>
      </c>
      <c r="E310" s="4" t="s">
        <v>9</v>
      </c>
      <c r="F310" s="14" t="s">
        <v>634</v>
      </c>
      <c r="G310" s="15"/>
      <c r="H310" s="15"/>
      <c r="I310" s="15"/>
      <c r="J310" s="15"/>
      <c r="K310" s="15"/>
      <c r="L310" s="15"/>
      <c r="M310" s="22"/>
      <c r="N310" s="5" t="s">
        <v>635</v>
      </c>
      <c r="O310" s="23" t="s">
        <v>1</v>
      </c>
      <c r="Q310" t="e">
        <f t="shared" si="37"/>
        <v>#VALUE!</v>
      </c>
      <c r="R310">
        <f t="shared" si="38"/>
        <v>0</v>
      </c>
      <c r="S310">
        <f t="shared" si="39"/>
        <v>0</v>
      </c>
      <c r="T310">
        <f t="shared" si="40"/>
        <v>0</v>
      </c>
      <c r="U310">
        <f t="shared" si="41"/>
        <v>0</v>
      </c>
      <c r="V310">
        <f t="shared" si="42"/>
        <v>0</v>
      </c>
      <c r="W310">
        <f t="shared" si="43"/>
        <v>0</v>
      </c>
      <c r="X310">
        <f t="shared" si="44"/>
        <v>0</v>
      </c>
      <c r="Y310" t="e">
        <f t="shared" si="45"/>
        <v>#VALUE!</v>
      </c>
    </row>
    <row r="311" ht="41.85" customHeight="1" spans="1:25">
      <c r="A311" s="6"/>
      <c r="B311" s="6"/>
      <c r="C311" s="6"/>
      <c r="D311" s="6"/>
      <c r="E311" s="6"/>
      <c r="F311" s="16" t="s">
        <v>636</v>
      </c>
      <c r="G311" s="16" t="s">
        <v>637</v>
      </c>
      <c r="H311" s="17" t="s">
        <v>638</v>
      </c>
      <c r="I311" s="16" t="s">
        <v>639</v>
      </c>
      <c r="J311" s="16" t="s">
        <v>640</v>
      </c>
      <c r="K311" s="16" t="s">
        <v>641</v>
      </c>
      <c r="L311" s="16" t="s">
        <v>642</v>
      </c>
      <c r="M311" s="17" t="s">
        <v>643</v>
      </c>
      <c r="N311" s="7"/>
      <c r="O311" s="23" t="s">
        <v>1</v>
      </c>
      <c r="Q311" t="e">
        <f t="shared" si="37"/>
        <v>#VALUE!</v>
      </c>
      <c r="R311" t="e">
        <f t="shared" si="38"/>
        <v>#VALUE!</v>
      </c>
      <c r="S311" t="e">
        <f t="shared" si="39"/>
        <v>#VALUE!</v>
      </c>
      <c r="T311" t="e">
        <f t="shared" si="40"/>
        <v>#VALUE!</v>
      </c>
      <c r="U311" t="e">
        <f t="shared" si="41"/>
        <v>#VALUE!</v>
      </c>
      <c r="V311" t="e">
        <f t="shared" si="42"/>
        <v>#VALUE!</v>
      </c>
      <c r="W311" t="e">
        <f t="shared" si="43"/>
        <v>#VALUE!</v>
      </c>
      <c r="X311" t="e">
        <f t="shared" si="44"/>
        <v>#VALUE!</v>
      </c>
      <c r="Y311">
        <f t="shared" si="45"/>
        <v>0</v>
      </c>
    </row>
    <row r="312" ht="27.9" customHeight="1" spans="1:25">
      <c r="A312" s="17" t="s">
        <v>1</v>
      </c>
      <c r="B312" s="18" t="s">
        <v>1</v>
      </c>
      <c r="C312" s="18" t="s">
        <v>1024</v>
      </c>
      <c r="D312" s="17" t="s">
        <v>1</v>
      </c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t="s">
        <v>1</v>
      </c>
      <c r="Q312">
        <f t="shared" si="37"/>
        <v>0</v>
      </c>
      <c r="R312">
        <f t="shared" si="38"/>
        <v>0</v>
      </c>
      <c r="S312">
        <f t="shared" si="39"/>
        <v>0</v>
      </c>
      <c r="T312">
        <f t="shared" si="40"/>
        <v>0</v>
      </c>
      <c r="U312">
        <f t="shared" si="41"/>
        <v>0</v>
      </c>
      <c r="V312">
        <f t="shared" si="42"/>
        <v>0</v>
      </c>
      <c r="W312">
        <f t="shared" si="43"/>
        <v>0</v>
      </c>
      <c r="X312">
        <f t="shared" si="44"/>
        <v>0</v>
      </c>
      <c r="Y312">
        <f t="shared" si="45"/>
        <v>0</v>
      </c>
    </row>
    <row r="313" ht="16.3" customHeight="1" spans="1:25">
      <c r="A313" s="17" t="s">
        <v>1025</v>
      </c>
      <c r="B313" s="18" t="s">
        <v>1026</v>
      </c>
      <c r="C313" s="18" t="s">
        <v>1027</v>
      </c>
      <c r="D313" s="17" t="s">
        <v>105</v>
      </c>
      <c r="E313" s="19">
        <v>60</v>
      </c>
      <c r="F313" s="11">
        <v>3.6</v>
      </c>
      <c r="G313" s="11">
        <v>84.39</v>
      </c>
      <c r="H313" s="20"/>
      <c r="I313" s="11">
        <v>1.03</v>
      </c>
      <c r="J313" s="11">
        <v>6.14</v>
      </c>
      <c r="K313" s="11">
        <v>5.71</v>
      </c>
      <c r="L313" s="20"/>
      <c r="M313" s="11">
        <v>9.08</v>
      </c>
      <c r="N313" s="11">
        <v>109.95</v>
      </c>
      <c r="O313" t="s">
        <v>1</v>
      </c>
      <c r="Q313">
        <f t="shared" si="37"/>
        <v>3.492</v>
      </c>
      <c r="R313">
        <f t="shared" si="38"/>
        <v>81.8583</v>
      </c>
      <c r="S313">
        <f t="shared" si="39"/>
        <v>0</v>
      </c>
      <c r="T313">
        <f t="shared" si="40"/>
        <v>0.9991</v>
      </c>
      <c r="U313">
        <f t="shared" si="41"/>
        <v>5.9558</v>
      </c>
      <c r="V313">
        <f t="shared" si="42"/>
        <v>5.5387</v>
      </c>
      <c r="W313">
        <f t="shared" si="43"/>
        <v>0</v>
      </c>
      <c r="X313">
        <f t="shared" si="44"/>
        <v>8.8076</v>
      </c>
      <c r="Y313">
        <f t="shared" si="45"/>
        <v>106.6515</v>
      </c>
    </row>
    <row r="314" ht="74.4" customHeight="1" spans="1:25">
      <c r="A314" s="17" t="s">
        <v>370</v>
      </c>
      <c r="B314" s="18" t="s">
        <v>371</v>
      </c>
      <c r="C314" s="18" t="s">
        <v>1028</v>
      </c>
      <c r="D314" s="17" t="s">
        <v>47</v>
      </c>
      <c r="E314" s="19">
        <v>4</v>
      </c>
      <c r="F314" s="11">
        <v>22.06</v>
      </c>
      <c r="G314" s="11">
        <v>45.23</v>
      </c>
      <c r="H314" s="20"/>
      <c r="I314" s="20"/>
      <c r="J314" s="11">
        <v>4.64</v>
      </c>
      <c r="K314" s="11">
        <v>4.32</v>
      </c>
      <c r="L314" s="20"/>
      <c r="M314" s="11">
        <v>6.86</v>
      </c>
      <c r="N314" s="11">
        <v>83.11</v>
      </c>
      <c r="O314" t="s">
        <v>1</v>
      </c>
      <c r="Q314">
        <f t="shared" si="37"/>
        <v>21.3982</v>
      </c>
      <c r="R314">
        <f t="shared" si="38"/>
        <v>43.8731</v>
      </c>
      <c r="S314">
        <f t="shared" si="39"/>
        <v>0</v>
      </c>
      <c r="T314">
        <f t="shared" si="40"/>
        <v>0</v>
      </c>
      <c r="U314">
        <f t="shared" si="41"/>
        <v>4.5008</v>
      </c>
      <c r="V314">
        <f t="shared" si="42"/>
        <v>4.1904</v>
      </c>
      <c r="W314">
        <f t="shared" si="43"/>
        <v>0</v>
      </c>
      <c r="X314">
        <f t="shared" si="44"/>
        <v>6.6542</v>
      </c>
      <c r="Y314">
        <f t="shared" si="45"/>
        <v>80.6167</v>
      </c>
    </row>
    <row r="315" ht="27.9" customHeight="1" spans="1:25">
      <c r="A315" s="17" t="s">
        <v>1029</v>
      </c>
      <c r="B315" s="18" t="s">
        <v>1030</v>
      </c>
      <c r="C315" s="18" t="s">
        <v>1031</v>
      </c>
      <c r="D315" s="17" t="s">
        <v>47</v>
      </c>
      <c r="E315" s="19">
        <v>4</v>
      </c>
      <c r="F315" s="11">
        <v>22.06</v>
      </c>
      <c r="G315" s="11">
        <v>45.23</v>
      </c>
      <c r="H315" s="20"/>
      <c r="I315" s="20"/>
      <c r="J315" s="11">
        <v>4.64</v>
      </c>
      <c r="K315" s="11">
        <v>4.32</v>
      </c>
      <c r="L315" s="20"/>
      <c r="M315" s="11">
        <v>6.86</v>
      </c>
      <c r="N315" s="11">
        <v>83.11</v>
      </c>
      <c r="O315" t="s">
        <v>1</v>
      </c>
      <c r="Q315">
        <f t="shared" si="37"/>
        <v>21.3982</v>
      </c>
      <c r="R315">
        <f t="shared" si="38"/>
        <v>43.8731</v>
      </c>
      <c r="S315">
        <f t="shared" si="39"/>
        <v>0</v>
      </c>
      <c r="T315">
        <f t="shared" si="40"/>
        <v>0</v>
      </c>
      <c r="U315">
        <f t="shared" si="41"/>
        <v>4.5008</v>
      </c>
      <c r="V315">
        <f t="shared" si="42"/>
        <v>4.1904</v>
      </c>
      <c r="W315">
        <f t="shared" si="43"/>
        <v>0</v>
      </c>
      <c r="X315">
        <f t="shared" si="44"/>
        <v>6.6542</v>
      </c>
      <c r="Y315">
        <f t="shared" si="45"/>
        <v>80.6167</v>
      </c>
    </row>
    <row r="316" ht="74.4" customHeight="1" spans="1:25">
      <c r="A316" s="17" t="s">
        <v>374</v>
      </c>
      <c r="B316" s="18" t="s">
        <v>375</v>
      </c>
      <c r="C316" s="18" t="s">
        <v>1032</v>
      </c>
      <c r="D316" s="17" t="s">
        <v>47</v>
      </c>
      <c r="E316" s="19">
        <v>21</v>
      </c>
      <c r="F316" s="11">
        <v>22.06</v>
      </c>
      <c r="G316" s="11">
        <v>45.23</v>
      </c>
      <c r="H316" s="20"/>
      <c r="I316" s="20"/>
      <c r="J316" s="11">
        <v>4.64</v>
      </c>
      <c r="K316" s="11">
        <v>4.32</v>
      </c>
      <c r="L316" s="20"/>
      <c r="M316" s="11">
        <v>6.86</v>
      </c>
      <c r="N316" s="11">
        <v>83.11</v>
      </c>
      <c r="O316" t="s">
        <v>1</v>
      </c>
      <c r="Q316">
        <f t="shared" si="37"/>
        <v>21.3982</v>
      </c>
      <c r="R316">
        <f t="shared" si="38"/>
        <v>43.8731</v>
      </c>
      <c r="S316">
        <f t="shared" si="39"/>
        <v>0</v>
      </c>
      <c r="T316">
        <f t="shared" si="40"/>
        <v>0</v>
      </c>
      <c r="U316">
        <f t="shared" si="41"/>
        <v>4.5008</v>
      </c>
      <c r="V316">
        <f t="shared" si="42"/>
        <v>4.1904</v>
      </c>
      <c r="W316">
        <f t="shared" si="43"/>
        <v>0</v>
      </c>
      <c r="X316">
        <f t="shared" si="44"/>
        <v>6.6542</v>
      </c>
      <c r="Y316">
        <f t="shared" si="45"/>
        <v>80.6167</v>
      </c>
    </row>
    <row r="317" ht="27.9" customHeight="1" spans="1:25">
      <c r="A317" s="17" t="s">
        <v>1033</v>
      </c>
      <c r="B317" s="18" t="s">
        <v>1030</v>
      </c>
      <c r="C317" s="18" t="s">
        <v>1031</v>
      </c>
      <c r="D317" s="17" t="s">
        <v>47</v>
      </c>
      <c r="E317" s="19">
        <v>21</v>
      </c>
      <c r="F317" s="11">
        <v>22.06</v>
      </c>
      <c r="G317" s="11">
        <v>45.23</v>
      </c>
      <c r="H317" s="20"/>
      <c r="I317" s="20"/>
      <c r="J317" s="11">
        <v>4.64</v>
      </c>
      <c r="K317" s="11">
        <v>4.32</v>
      </c>
      <c r="L317" s="20"/>
      <c r="M317" s="11">
        <v>6.86</v>
      </c>
      <c r="N317" s="11">
        <v>83.11</v>
      </c>
      <c r="O317" t="s">
        <v>1</v>
      </c>
      <c r="Q317">
        <f t="shared" si="37"/>
        <v>21.3982</v>
      </c>
      <c r="R317">
        <f t="shared" si="38"/>
        <v>43.8731</v>
      </c>
      <c r="S317">
        <f t="shared" si="39"/>
        <v>0</v>
      </c>
      <c r="T317">
        <f t="shared" si="40"/>
        <v>0</v>
      </c>
      <c r="U317">
        <f t="shared" si="41"/>
        <v>4.5008</v>
      </c>
      <c r="V317">
        <f t="shared" si="42"/>
        <v>4.1904</v>
      </c>
      <c r="W317">
        <f t="shared" si="43"/>
        <v>0</v>
      </c>
      <c r="X317">
        <f t="shared" si="44"/>
        <v>6.6542</v>
      </c>
      <c r="Y317">
        <f t="shared" si="45"/>
        <v>80.6167</v>
      </c>
    </row>
    <row r="318" ht="74.4" customHeight="1" spans="1:25">
      <c r="A318" s="17" t="s">
        <v>377</v>
      </c>
      <c r="B318" s="18" t="s">
        <v>378</v>
      </c>
      <c r="C318" s="18" t="s">
        <v>1034</v>
      </c>
      <c r="D318" s="17" t="s">
        <v>47</v>
      </c>
      <c r="E318" s="19">
        <v>7</v>
      </c>
      <c r="F318" s="11">
        <v>22.06</v>
      </c>
      <c r="G318" s="11">
        <v>45.23</v>
      </c>
      <c r="H318" s="20"/>
      <c r="I318" s="20"/>
      <c r="J318" s="11">
        <v>4.64</v>
      </c>
      <c r="K318" s="11">
        <v>4.32</v>
      </c>
      <c r="L318" s="20"/>
      <c r="M318" s="11">
        <v>6.86</v>
      </c>
      <c r="N318" s="11">
        <v>83.11</v>
      </c>
      <c r="O318" t="s">
        <v>1</v>
      </c>
      <c r="Q318">
        <f t="shared" si="37"/>
        <v>21.3982</v>
      </c>
      <c r="R318">
        <f t="shared" si="38"/>
        <v>43.8731</v>
      </c>
      <c r="S318">
        <f t="shared" si="39"/>
        <v>0</v>
      </c>
      <c r="T318">
        <f t="shared" si="40"/>
        <v>0</v>
      </c>
      <c r="U318">
        <f t="shared" si="41"/>
        <v>4.5008</v>
      </c>
      <c r="V318">
        <f t="shared" si="42"/>
        <v>4.1904</v>
      </c>
      <c r="W318">
        <f t="shared" si="43"/>
        <v>0</v>
      </c>
      <c r="X318">
        <f t="shared" si="44"/>
        <v>6.6542</v>
      </c>
      <c r="Y318">
        <f t="shared" si="45"/>
        <v>80.6167</v>
      </c>
    </row>
    <row r="319" ht="27.9" customHeight="1" spans="1:25">
      <c r="A319" s="17" t="s">
        <v>1035</v>
      </c>
      <c r="B319" s="18" t="s">
        <v>1030</v>
      </c>
      <c r="C319" s="18" t="s">
        <v>1031</v>
      </c>
      <c r="D319" s="17" t="s">
        <v>47</v>
      </c>
      <c r="E319" s="19">
        <v>7</v>
      </c>
      <c r="F319" s="11">
        <v>22.06</v>
      </c>
      <c r="G319" s="11">
        <v>45.23</v>
      </c>
      <c r="H319" s="20"/>
      <c r="I319" s="20"/>
      <c r="J319" s="11">
        <v>4.64</v>
      </c>
      <c r="K319" s="11">
        <v>4.32</v>
      </c>
      <c r="L319" s="20"/>
      <c r="M319" s="11">
        <v>6.86</v>
      </c>
      <c r="N319" s="11">
        <v>83.11</v>
      </c>
      <c r="O319" t="s">
        <v>1</v>
      </c>
      <c r="Q319">
        <f t="shared" si="37"/>
        <v>21.3982</v>
      </c>
      <c r="R319">
        <f t="shared" si="38"/>
        <v>43.8731</v>
      </c>
      <c r="S319">
        <f t="shared" si="39"/>
        <v>0</v>
      </c>
      <c r="T319">
        <f t="shared" si="40"/>
        <v>0</v>
      </c>
      <c r="U319">
        <f t="shared" si="41"/>
        <v>4.5008</v>
      </c>
      <c r="V319">
        <f t="shared" si="42"/>
        <v>4.1904</v>
      </c>
      <c r="W319">
        <f t="shared" si="43"/>
        <v>0</v>
      </c>
      <c r="X319">
        <f t="shared" si="44"/>
        <v>6.6542</v>
      </c>
      <c r="Y319">
        <f t="shared" si="45"/>
        <v>80.6167</v>
      </c>
    </row>
    <row r="320" ht="74.4" customHeight="1" spans="1:25">
      <c r="A320" s="17" t="s">
        <v>382</v>
      </c>
      <c r="B320" s="18" t="s">
        <v>383</v>
      </c>
      <c r="C320" s="18" t="s">
        <v>1036</v>
      </c>
      <c r="D320" s="17" t="s">
        <v>47</v>
      </c>
      <c r="E320" s="19">
        <v>1</v>
      </c>
      <c r="F320" s="11">
        <v>22.06</v>
      </c>
      <c r="G320" s="11">
        <v>45.23</v>
      </c>
      <c r="H320" s="20"/>
      <c r="I320" s="20"/>
      <c r="J320" s="11">
        <v>4.64</v>
      </c>
      <c r="K320" s="11">
        <v>4.32</v>
      </c>
      <c r="L320" s="20"/>
      <c r="M320" s="11">
        <v>6.86</v>
      </c>
      <c r="N320" s="11">
        <v>83.11</v>
      </c>
      <c r="O320" t="s">
        <v>1</v>
      </c>
      <c r="Q320">
        <f t="shared" si="37"/>
        <v>21.3982</v>
      </c>
      <c r="R320">
        <f t="shared" si="38"/>
        <v>43.8731</v>
      </c>
      <c r="S320">
        <f t="shared" si="39"/>
        <v>0</v>
      </c>
      <c r="T320">
        <f t="shared" si="40"/>
        <v>0</v>
      </c>
      <c r="U320">
        <f t="shared" si="41"/>
        <v>4.5008</v>
      </c>
      <c r="V320">
        <f t="shared" si="42"/>
        <v>4.1904</v>
      </c>
      <c r="W320">
        <f t="shared" si="43"/>
        <v>0</v>
      </c>
      <c r="X320">
        <f t="shared" si="44"/>
        <v>6.6542</v>
      </c>
      <c r="Y320">
        <f t="shared" si="45"/>
        <v>80.6167</v>
      </c>
    </row>
    <row r="321" ht="27.9" customHeight="1" spans="1:25">
      <c r="A321" s="12" t="s">
        <v>630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21" t="s">
        <v>1</v>
      </c>
      <c r="Q321">
        <f t="shared" si="37"/>
        <v>0</v>
      </c>
      <c r="R321">
        <f t="shared" si="38"/>
        <v>0</v>
      </c>
      <c r="S321">
        <f t="shared" si="39"/>
        <v>0</v>
      </c>
      <c r="T321">
        <f t="shared" si="40"/>
        <v>0</v>
      </c>
      <c r="U321">
        <f t="shared" si="41"/>
        <v>0</v>
      </c>
      <c r="V321">
        <f t="shared" si="42"/>
        <v>0</v>
      </c>
      <c r="W321">
        <f t="shared" si="43"/>
        <v>0</v>
      </c>
      <c r="X321">
        <f t="shared" si="44"/>
        <v>0</v>
      </c>
      <c r="Y321">
        <f t="shared" si="45"/>
        <v>0</v>
      </c>
    </row>
    <row r="322" ht="16.3" customHeight="1" spans="1:25">
      <c r="A322" s="13" t="s">
        <v>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21" t="s">
        <v>1</v>
      </c>
      <c r="Q322">
        <f t="shared" si="37"/>
        <v>0</v>
      </c>
      <c r="R322">
        <f t="shared" si="38"/>
        <v>0</v>
      </c>
      <c r="S322">
        <f t="shared" si="39"/>
        <v>0</v>
      </c>
      <c r="T322">
        <f t="shared" si="40"/>
        <v>0</v>
      </c>
      <c r="U322">
        <f t="shared" si="41"/>
        <v>0</v>
      </c>
      <c r="V322">
        <f t="shared" si="42"/>
        <v>0</v>
      </c>
      <c r="W322">
        <f t="shared" si="43"/>
        <v>0</v>
      </c>
      <c r="X322">
        <f t="shared" si="44"/>
        <v>0</v>
      </c>
      <c r="Y322">
        <f t="shared" si="45"/>
        <v>0</v>
      </c>
    </row>
    <row r="323" ht="17.05" customHeight="1" spans="1:25">
      <c r="A323" s="3" t="s">
        <v>2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3" t="s">
        <v>1037</v>
      </c>
      <c r="N323" s="13"/>
      <c r="O323" s="21" t="s">
        <v>1</v>
      </c>
      <c r="Q323">
        <f t="shared" si="37"/>
        <v>0</v>
      </c>
      <c r="R323">
        <f t="shared" si="38"/>
        <v>0</v>
      </c>
      <c r="S323">
        <f t="shared" si="39"/>
        <v>0</v>
      </c>
      <c r="T323">
        <f t="shared" si="40"/>
        <v>0</v>
      </c>
      <c r="U323">
        <f t="shared" si="41"/>
        <v>0</v>
      </c>
      <c r="V323">
        <f t="shared" si="42"/>
        <v>0</v>
      </c>
      <c r="W323">
        <f t="shared" si="43"/>
        <v>0</v>
      </c>
      <c r="X323" t="e">
        <f t="shared" si="44"/>
        <v>#VALUE!</v>
      </c>
      <c r="Y323">
        <f t="shared" si="45"/>
        <v>0</v>
      </c>
    </row>
    <row r="324" ht="17.05" customHeight="1" spans="1:25">
      <c r="A324" s="4" t="s">
        <v>4</v>
      </c>
      <c r="B324" s="4" t="s">
        <v>5</v>
      </c>
      <c r="C324" s="4" t="s">
        <v>632</v>
      </c>
      <c r="D324" s="4" t="s">
        <v>633</v>
      </c>
      <c r="E324" s="4" t="s">
        <v>9</v>
      </c>
      <c r="F324" s="14" t="s">
        <v>634</v>
      </c>
      <c r="G324" s="15"/>
      <c r="H324" s="15"/>
      <c r="I324" s="15"/>
      <c r="J324" s="15"/>
      <c r="K324" s="15"/>
      <c r="L324" s="15"/>
      <c r="M324" s="22"/>
      <c r="N324" s="5" t="s">
        <v>635</v>
      </c>
      <c r="O324" s="23" t="s">
        <v>1</v>
      </c>
      <c r="Q324" t="e">
        <f t="shared" si="37"/>
        <v>#VALUE!</v>
      </c>
      <c r="R324">
        <f t="shared" si="38"/>
        <v>0</v>
      </c>
      <c r="S324">
        <f t="shared" si="39"/>
        <v>0</v>
      </c>
      <c r="T324">
        <f t="shared" si="40"/>
        <v>0</v>
      </c>
      <c r="U324">
        <f t="shared" si="41"/>
        <v>0</v>
      </c>
      <c r="V324">
        <f t="shared" si="42"/>
        <v>0</v>
      </c>
      <c r="W324">
        <f t="shared" si="43"/>
        <v>0</v>
      </c>
      <c r="X324">
        <f t="shared" si="44"/>
        <v>0</v>
      </c>
      <c r="Y324" t="e">
        <f t="shared" si="45"/>
        <v>#VALUE!</v>
      </c>
    </row>
    <row r="325" ht="41.85" customHeight="1" spans="1:25">
      <c r="A325" s="6"/>
      <c r="B325" s="6"/>
      <c r="C325" s="6"/>
      <c r="D325" s="6"/>
      <c r="E325" s="6"/>
      <c r="F325" s="16" t="s">
        <v>636</v>
      </c>
      <c r="G325" s="16" t="s">
        <v>637</v>
      </c>
      <c r="H325" s="17" t="s">
        <v>638</v>
      </c>
      <c r="I325" s="16" t="s">
        <v>639</v>
      </c>
      <c r="J325" s="16" t="s">
        <v>640</v>
      </c>
      <c r="K325" s="16" t="s">
        <v>641</v>
      </c>
      <c r="L325" s="16" t="s">
        <v>642</v>
      </c>
      <c r="M325" s="17" t="s">
        <v>643</v>
      </c>
      <c r="N325" s="7"/>
      <c r="O325" s="23" t="s">
        <v>1</v>
      </c>
      <c r="Q325" t="e">
        <f t="shared" si="37"/>
        <v>#VALUE!</v>
      </c>
      <c r="R325" t="e">
        <f t="shared" si="38"/>
        <v>#VALUE!</v>
      </c>
      <c r="S325" t="e">
        <f t="shared" si="39"/>
        <v>#VALUE!</v>
      </c>
      <c r="T325" t="e">
        <f t="shared" si="40"/>
        <v>#VALUE!</v>
      </c>
      <c r="U325" t="e">
        <f t="shared" si="41"/>
        <v>#VALUE!</v>
      </c>
      <c r="V325" t="e">
        <f t="shared" si="42"/>
        <v>#VALUE!</v>
      </c>
      <c r="W325" t="e">
        <f t="shared" si="43"/>
        <v>#VALUE!</v>
      </c>
      <c r="X325" t="e">
        <f t="shared" si="44"/>
        <v>#VALUE!</v>
      </c>
      <c r="Y325">
        <f t="shared" si="45"/>
        <v>0</v>
      </c>
    </row>
    <row r="326" ht="27.9" customHeight="1" spans="1:25">
      <c r="A326" s="17" t="s">
        <v>1038</v>
      </c>
      <c r="B326" s="18" t="s">
        <v>1030</v>
      </c>
      <c r="C326" s="18" t="s">
        <v>1031</v>
      </c>
      <c r="D326" s="17" t="s">
        <v>47</v>
      </c>
      <c r="E326" s="19">
        <v>1</v>
      </c>
      <c r="F326" s="11">
        <v>22.06</v>
      </c>
      <c r="G326" s="11">
        <v>45.23</v>
      </c>
      <c r="H326" s="20"/>
      <c r="I326" s="20"/>
      <c r="J326" s="11">
        <v>4.64</v>
      </c>
      <c r="K326" s="11">
        <v>4.32</v>
      </c>
      <c r="L326" s="20"/>
      <c r="M326" s="11">
        <v>6.86</v>
      </c>
      <c r="N326" s="11">
        <v>83.11</v>
      </c>
      <c r="O326" t="s">
        <v>1</v>
      </c>
      <c r="Q326">
        <f t="shared" si="37"/>
        <v>21.3982</v>
      </c>
      <c r="R326">
        <f t="shared" si="38"/>
        <v>43.8731</v>
      </c>
      <c r="S326">
        <f t="shared" si="39"/>
        <v>0</v>
      </c>
      <c r="T326">
        <f t="shared" si="40"/>
        <v>0</v>
      </c>
      <c r="U326">
        <f t="shared" si="41"/>
        <v>4.5008</v>
      </c>
      <c r="V326">
        <f t="shared" si="42"/>
        <v>4.1904</v>
      </c>
      <c r="W326">
        <f t="shared" si="43"/>
        <v>0</v>
      </c>
      <c r="X326">
        <f t="shared" si="44"/>
        <v>6.6542</v>
      </c>
      <c r="Y326">
        <f t="shared" si="45"/>
        <v>80.6167</v>
      </c>
    </row>
    <row r="327" ht="74.4" customHeight="1" spans="1:25">
      <c r="A327" s="17" t="s">
        <v>385</v>
      </c>
      <c r="B327" s="18" t="s">
        <v>386</v>
      </c>
      <c r="C327" s="18" t="s">
        <v>1039</v>
      </c>
      <c r="D327" s="17" t="s">
        <v>47</v>
      </c>
      <c r="E327" s="19">
        <v>1</v>
      </c>
      <c r="F327" s="11">
        <v>22.06</v>
      </c>
      <c r="G327" s="11">
        <v>45.23</v>
      </c>
      <c r="H327" s="20"/>
      <c r="I327" s="20"/>
      <c r="J327" s="11">
        <v>4.64</v>
      </c>
      <c r="K327" s="11">
        <v>4.32</v>
      </c>
      <c r="L327" s="20"/>
      <c r="M327" s="11">
        <v>6.86</v>
      </c>
      <c r="N327" s="11">
        <v>83.11</v>
      </c>
      <c r="O327" t="s">
        <v>1</v>
      </c>
      <c r="Q327">
        <f t="shared" si="37"/>
        <v>21.3982</v>
      </c>
      <c r="R327">
        <f t="shared" si="38"/>
        <v>43.8731</v>
      </c>
      <c r="S327">
        <f t="shared" si="39"/>
        <v>0</v>
      </c>
      <c r="T327">
        <f t="shared" si="40"/>
        <v>0</v>
      </c>
      <c r="U327">
        <f t="shared" si="41"/>
        <v>4.5008</v>
      </c>
      <c r="V327">
        <f t="shared" si="42"/>
        <v>4.1904</v>
      </c>
      <c r="W327">
        <f t="shared" si="43"/>
        <v>0</v>
      </c>
      <c r="X327">
        <f t="shared" si="44"/>
        <v>6.6542</v>
      </c>
      <c r="Y327">
        <f t="shared" si="45"/>
        <v>80.6167</v>
      </c>
    </row>
    <row r="328" ht="27.9" customHeight="1" spans="1:25">
      <c r="A328" s="17" t="s">
        <v>1040</v>
      </c>
      <c r="B328" s="18" t="s">
        <v>1030</v>
      </c>
      <c r="C328" s="18" t="s">
        <v>1031</v>
      </c>
      <c r="D328" s="17" t="s">
        <v>47</v>
      </c>
      <c r="E328" s="19">
        <v>1</v>
      </c>
      <c r="F328" s="11">
        <v>22.06</v>
      </c>
      <c r="G328" s="11">
        <v>45.23</v>
      </c>
      <c r="H328" s="20"/>
      <c r="I328" s="20"/>
      <c r="J328" s="11">
        <v>4.64</v>
      </c>
      <c r="K328" s="11">
        <v>4.32</v>
      </c>
      <c r="L328" s="20"/>
      <c r="M328" s="11">
        <v>6.86</v>
      </c>
      <c r="N328" s="11">
        <v>83.11</v>
      </c>
      <c r="O328" t="s">
        <v>1</v>
      </c>
      <c r="Q328">
        <f t="shared" si="37"/>
        <v>21.3982</v>
      </c>
      <c r="R328">
        <f t="shared" si="38"/>
        <v>43.8731</v>
      </c>
      <c r="S328">
        <f t="shared" si="39"/>
        <v>0</v>
      </c>
      <c r="T328">
        <f t="shared" si="40"/>
        <v>0</v>
      </c>
      <c r="U328">
        <f t="shared" si="41"/>
        <v>4.5008</v>
      </c>
      <c r="V328">
        <f t="shared" si="42"/>
        <v>4.1904</v>
      </c>
      <c r="W328">
        <f t="shared" si="43"/>
        <v>0</v>
      </c>
      <c r="X328">
        <f t="shared" si="44"/>
        <v>6.6542</v>
      </c>
      <c r="Y328">
        <f t="shared" si="45"/>
        <v>80.6167</v>
      </c>
    </row>
    <row r="329" ht="74.4" customHeight="1" spans="1:25">
      <c r="A329" s="17" t="s">
        <v>388</v>
      </c>
      <c r="B329" s="18" t="s">
        <v>389</v>
      </c>
      <c r="C329" s="18" t="s">
        <v>1041</v>
      </c>
      <c r="D329" s="17" t="s">
        <v>47</v>
      </c>
      <c r="E329" s="19">
        <v>1</v>
      </c>
      <c r="F329" s="11">
        <v>22.06</v>
      </c>
      <c r="G329" s="11">
        <v>45.23</v>
      </c>
      <c r="H329" s="20"/>
      <c r="I329" s="20"/>
      <c r="J329" s="11">
        <v>4.64</v>
      </c>
      <c r="K329" s="11">
        <v>4.32</v>
      </c>
      <c r="L329" s="20"/>
      <c r="M329" s="11">
        <v>6.86</v>
      </c>
      <c r="N329" s="11">
        <v>83.11</v>
      </c>
      <c r="O329" t="s">
        <v>1</v>
      </c>
      <c r="Q329">
        <f t="shared" si="37"/>
        <v>21.3982</v>
      </c>
      <c r="R329">
        <f t="shared" si="38"/>
        <v>43.8731</v>
      </c>
      <c r="S329">
        <f t="shared" si="39"/>
        <v>0</v>
      </c>
      <c r="T329">
        <f t="shared" si="40"/>
        <v>0</v>
      </c>
      <c r="U329">
        <f t="shared" si="41"/>
        <v>4.5008</v>
      </c>
      <c r="V329">
        <f t="shared" si="42"/>
        <v>4.1904</v>
      </c>
      <c r="W329">
        <f t="shared" si="43"/>
        <v>0</v>
      </c>
      <c r="X329">
        <f t="shared" si="44"/>
        <v>6.6542</v>
      </c>
      <c r="Y329">
        <f t="shared" si="45"/>
        <v>80.6167</v>
      </c>
    </row>
    <row r="330" ht="27.9" customHeight="1" spans="1:25">
      <c r="A330" s="17" t="s">
        <v>1042</v>
      </c>
      <c r="B330" s="18" t="s">
        <v>1030</v>
      </c>
      <c r="C330" s="18" t="s">
        <v>1031</v>
      </c>
      <c r="D330" s="17" t="s">
        <v>47</v>
      </c>
      <c r="E330" s="19">
        <v>1</v>
      </c>
      <c r="F330" s="11">
        <v>22.06</v>
      </c>
      <c r="G330" s="11">
        <v>45.23</v>
      </c>
      <c r="H330" s="20"/>
      <c r="I330" s="20"/>
      <c r="J330" s="11">
        <v>4.64</v>
      </c>
      <c r="K330" s="11">
        <v>4.32</v>
      </c>
      <c r="L330" s="20"/>
      <c r="M330" s="11">
        <v>6.86</v>
      </c>
      <c r="N330" s="11">
        <v>83.11</v>
      </c>
      <c r="O330" t="s">
        <v>1</v>
      </c>
      <c r="Q330">
        <f t="shared" ref="Q330:Q393" si="46">F330*0.97</f>
        <v>21.3982</v>
      </c>
      <c r="R330">
        <f t="shared" ref="R330:R393" si="47">G330*0.97</f>
        <v>43.8731</v>
      </c>
      <c r="S330">
        <f t="shared" ref="S330:S393" si="48">H330*0.97</f>
        <v>0</v>
      </c>
      <c r="T330">
        <f t="shared" ref="T330:T393" si="49">I330*0.97</f>
        <v>0</v>
      </c>
      <c r="U330">
        <f t="shared" ref="U330:U393" si="50">J330*0.97</f>
        <v>4.5008</v>
      </c>
      <c r="V330">
        <f t="shared" ref="V330:V393" si="51">K330*0.97</f>
        <v>4.1904</v>
      </c>
      <c r="W330">
        <f t="shared" ref="W330:W393" si="52">L330*0.97</f>
        <v>0</v>
      </c>
      <c r="X330">
        <f t="shared" ref="X330:X393" si="53">M330*0.97</f>
        <v>6.6542</v>
      </c>
      <c r="Y330">
        <f t="shared" ref="Y330:Y393" si="54">N330*0.97</f>
        <v>80.6167</v>
      </c>
    </row>
    <row r="331" ht="74.4" customHeight="1" spans="1:25">
      <c r="A331" s="17" t="s">
        <v>391</v>
      </c>
      <c r="B331" s="18" t="s">
        <v>392</v>
      </c>
      <c r="C331" s="18" t="s">
        <v>1043</v>
      </c>
      <c r="D331" s="17" t="s">
        <v>47</v>
      </c>
      <c r="E331" s="19">
        <v>1</v>
      </c>
      <c r="F331" s="11">
        <v>22.06</v>
      </c>
      <c r="G331" s="11">
        <v>45.23</v>
      </c>
      <c r="H331" s="20"/>
      <c r="I331" s="20"/>
      <c r="J331" s="11">
        <v>4.64</v>
      </c>
      <c r="K331" s="11">
        <v>4.32</v>
      </c>
      <c r="L331" s="20"/>
      <c r="M331" s="11">
        <v>6.86</v>
      </c>
      <c r="N331" s="11">
        <v>83.11</v>
      </c>
      <c r="O331" t="s">
        <v>1</v>
      </c>
      <c r="Q331">
        <f t="shared" si="46"/>
        <v>21.3982</v>
      </c>
      <c r="R331">
        <f t="shared" si="47"/>
        <v>43.8731</v>
      </c>
      <c r="S331">
        <f t="shared" si="48"/>
        <v>0</v>
      </c>
      <c r="T331">
        <f t="shared" si="49"/>
        <v>0</v>
      </c>
      <c r="U331">
        <f t="shared" si="50"/>
        <v>4.5008</v>
      </c>
      <c r="V331">
        <f t="shared" si="51"/>
        <v>4.1904</v>
      </c>
      <c r="W331">
        <f t="shared" si="52"/>
        <v>0</v>
      </c>
      <c r="X331">
        <f t="shared" si="53"/>
        <v>6.6542</v>
      </c>
      <c r="Y331">
        <f t="shared" si="54"/>
        <v>80.6167</v>
      </c>
    </row>
    <row r="332" ht="27.9" customHeight="1" spans="1:25">
      <c r="A332" s="17" t="s">
        <v>1044</v>
      </c>
      <c r="B332" s="18" t="s">
        <v>1030</v>
      </c>
      <c r="C332" s="18" t="s">
        <v>1031</v>
      </c>
      <c r="D332" s="17" t="s">
        <v>47</v>
      </c>
      <c r="E332" s="19">
        <v>1</v>
      </c>
      <c r="F332" s="11">
        <v>22.06</v>
      </c>
      <c r="G332" s="11">
        <v>45.23</v>
      </c>
      <c r="H332" s="20"/>
      <c r="I332" s="20"/>
      <c r="J332" s="11">
        <v>4.64</v>
      </c>
      <c r="K332" s="11">
        <v>4.32</v>
      </c>
      <c r="L332" s="20"/>
      <c r="M332" s="11">
        <v>6.86</v>
      </c>
      <c r="N332" s="11">
        <v>83.11</v>
      </c>
      <c r="O332" t="s">
        <v>1</v>
      </c>
      <c r="Q332">
        <f t="shared" si="46"/>
        <v>21.3982</v>
      </c>
      <c r="R332">
        <f t="shared" si="47"/>
        <v>43.8731</v>
      </c>
      <c r="S332">
        <f t="shared" si="48"/>
        <v>0</v>
      </c>
      <c r="T332">
        <f t="shared" si="49"/>
        <v>0</v>
      </c>
      <c r="U332">
        <f t="shared" si="50"/>
        <v>4.5008</v>
      </c>
      <c r="V332">
        <f t="shared" si="51"/>
        <v>4.1904</v>
      </c>
      <c r="W332">
        <f t="shared" si="52"/>
        <v>0</v>
      </c>
      <c r="X332">
        <f t="shared" si="53"/>
        <v>6.6542</v>
      </c>
      <c r="Y332">
        <f t="shared" si="54"/>
        <v>80.6167</v>
      </c>
    </row>
    <row r="333" ht="86.05" customHeight="1" spans="1:25">
      <c r="A333" s="17" t="s">
        <v>394</v>
      </c>
      <c r="B333" s="18" t="s">
        <v>395</v>
      </c>
      <c r="C333" s="18" t="s">
        <v>740</v>
      </c>
      <c r="D333" s="17" t="s">
        <v>105</v>
      </c>
      <c r="E333" s="19">
        <v>100</v>
      </c>
      <c r="F333" s="11">
        <v>4.76</v>
      </c>
      <c r="G333" s="11">
        <v>3.43</v>
      </c>
      <c r="H333" s="20"/>
      <c r="I333" s="20"/>
      <c r="J333" s="11">
        <v>0.57</v>
      </c>
      <c r="K333" s="11">
        <v>0.53</v>
      </c>
      <c r="L333" s="20"/>
      <c r="M333" s="11">
        <v>0.84</v>
      </c>
      <c r="N333" s="11">
        <v>10.13</v>
      </c>
      <c r="O333" t="s">
        <v>1</v>
      </c>
      <c r="Q333">
        <f t="shared" si="46"/>
        <v>4.6172</v>
      </c>
      <c r="R333">
        <f t="shared" si="47"/>
        <v>3.3271</v>
      </c>
      <c r="S333">
        <f t="shared" si="48"/>
        <v>0</v>
      </c>
      <c r="T333">
        <f t="shared" si="49"/>
        <v>0</v>
      </c>
      <c r="U333">
        <f t="shared" si="50"/>
        <v>0.5529</v>
      </c>
      <c r="V333">
        <f t="shared" si="51"/>
        <v>0.5141</v>
      </c>
      <c r="W333">
        <f t="shared" si="52"/>
        <v>0</v>
      </c>
      <c r="X333">
        <f t="shared" si="53"/>
        <v>0.8148</v>
      </c>
      <c r="Y333">
        <f t="shared" si="54"/>
        <v>9.8261</v>
      </c>
    </row>
    <row r="334" ht="16.3" customHeight="1" spans="1:25">
      <c r="A334" s="17" t="s">
        <v>1045</v>
      </c>
      <c r="B334" s="18" t="s">
        <v>743</v>
      </c>
      <c r="C334" s="18" t="s">
        <v>744</v>
      </c>
      <c r="D334" s="17" t="s">
        <v>105</v>
      </c>
      <c r="E334" s="19">
        <v>100</v>
      </c>
      <c r="F334" s="11">
        <v>4.76</v>
      </c>
      <c r="G334" s="11">
        <v>3.43</v>
      </c>
      <c r="H334" s="20"/>
      <c r="I334" s="20"/>
      <c r="J334" s="11">
        <v>0.57</v>
      </c>
      <c r="K334" s="11">
        <v>0.53</v>
      </c>
      <c r="L334" s="20"/>
      <c r="M334" s="11">
        <v>0.84</v>
      </c>
      <c r="N334" s="11">
        <v>10.13</v>
      </c>
      <c r="O334" t="s">
        <v>1</v>
      </c>
      <c r="Q334">
        <f t="shared" si="46"/>
        <v>4.6172</v>
      </c>
      <c r="R334">
        <f t="shared" si="47"/>
        <v>3.3271</v>
      </c>
      <c r="S334">
        <f t="shared" si="48"/>
        <v>0</v>
      </c>
      <c r="T334">
        <f t="shared" si="49"/>
        <v>0</v>
      </c>
      <c r="U334">
        <f t="shared" si="50"/>
        <v>0.5529</v>
      </c>
      <c r="V334">
        <f t="shared" si="51"/>
        <v>0.5141</v>
      </c>
      <c r="W334">
        <f t="shared" si="52"/>
        <v>0</v>
      </c>
      <c r="X334">
        <f t="shared" si="53"/>
        <v>0.8148</v>
      </c>
      <c r="Y334">
        <f t="shared" si="54"/>
        <v>9.8261</v>
      </c>
    </row>
    <row r="335" ht="27.9" customHeight="1" spans="1:25">
      <c r="A335" s="12" t="s">
        <v>630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21" t="s">
        <v>1</v>
      </c>
      <c r="Q335">
        <f t="shared" si="46"/>
        <v>0</v>
      </c>
      <c r="R335">
        <f t="shared" si="47"/>
        <v>0</v>
      </c>
      <c r="S335">
        <f t="shared" si="48"/>
        <v>0</v>
      </c>
      <c r="T335">
        <f t="shared" si="49"/>
        <v>0</v>
      </c>
      <c r="U335">
        <f t="shared" si="50"/>
        <v>0</v>
      </c>
      <c r="V335">
        <f t="shared" si="51"/>
        <v>0</v>
      </c>
      <c r="W335">
        <f t="shared" si="52"/>
        <v>0</v>
      </c>
      <c r="X335">
        <f t="shared" si="53"/>
        <v>0</v>
      </c>
      <c r="Y335">
        <f t="shared" si="54"/>
        <v>0</v>
      </c>
    </row>
    <row r="336" ht="16.3" customHeight="1" spans="1:25">
      <c r="A336" s="13" t="s">
        <v>1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21" t="s">
        <v>1</v>
      </c>
      <c r="Q336">
        <f t="shared" si="46"/>
        <v>0</v>
      </c>
      <c r="R336">
        <f t="shared" si="47"/>
        <v>0</v>
      </c>
      <c r="S336">
        <f t="shared" si="48"/>
        <v>0</v>
      </c>
      <c r="T336">
        <f t="shared" si="49"/>
        <v>0</v>
      </c>
      <c r="U336">
        <f t="shared" si="50"/>
        <v>0</v>
      </c>
      <c r="V336">
        <f t="shared" si="51"/>
        <v>0</v>
      </c>
      <c r="W336">
        <f t="shared" si="52"/>
        <v>0</v>
      </c>
      <c r="X336">
        <f t="shared" si="53"/>
        <v>0</v>
      </c>
      <c r="Y336">
        <f t="shared" si="54"/>
        <v>0</v>
      </c>
    </row>
    <row r="337" ht="17.05" customHeight="1" spans="1:25">
      <c r="A337" s="3" t="s">
        <v>2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3" t="s">
        <v>1046</v>
      </c>
      <c r="N337" s="13"/>
      <c r="O337" s="21" t="s">
        <v>1</v>
      </c>
      <c r="Q337">
        <f t="shared" si="46"/>
        <v>0</v>
      </c>
      <c r="R337">
        <f t="shared" si="47"/>
        <v>0</v>
      </c>
      <c r="S337">
        <f t="shared" si="48"/>
        <v>0</v>
      </c>
      <c r="T337">
        <f t="shared" si="49"/>
        <v>0</v>
      </c>
      <c r="U337">
        <f t="shared" si="50"/>
        <v>0</v>
      </c>
      <c r="V337">
        <f t="shared" si="51"/>
        <v>0</v>
      </c>
      <c r="W337">
        <f t="shared" si="52"/>
        <v>0</v>
      </c>
      <c r="X337" t="e">
        <f t="shared" si="53"/>
        <v>#VALUE!</v>
      </c>
      <c r="Y337">
        <f t="shared" si="54"/>
        <v>0</v>
      </c>
    </row>
    <row r="338" ht="17.05" customHeight="1" spans="1:25">
      <c r="A338" s="4" t="s">
        <v>4</v>
      </c>
      <c r="B338" s="4" t="s">
        <v>5</v>
      </c>
      <c r="C338" s="4" t="s">
        <v>632</v>
      </c>
      <c r="D338" s="4" t="s">
        <v>633</v>
      </c>
      <c r="E338" s="4" t="s">
        <v>9</v>
      </c>
      <c r="F338" s="14" t="s">
        <v>634</v>
      </c>
      <c r="G338" s="15"/>
      <c r="H338" s="15"/>
      <c r="I338" s="15"/>
      <c r="J338" s="15"/>
      <c r="K338" s="15"/>
      <c r="L338" s="15"/>
      <c r="M338" s="22"/>
      <c r="N338" s="5" t="s">
        <v>635</v>
      </c>
      <c r="O338" s="23" t="s">
        <v>1</v>
      </c>
      <c r="Q338" t="e">
        <f t="shared" si="46"/>
        <v>#VALUE!</v>
      </c>
      <c r="R338">
        <f t="shared" si="47"/>
        <v>0</v>
      </c>
      <c r="S338">
        <f t="shared" si="48"/>
        <v>0</v>
      </c>
      <c r="T338">
        <f t="shared" si="49"/>
        <v>0</v>
      </c>
      <c r="U338">
        <f t="shared" si="50"/>
        <v>0</v>
      </c>
      <c r="V338">
        <f t="shared" si="51"/>
        <v>0</v>
      </c>
      <c r="W338">
        <f t="shared" si="52"/>
        <v>0</v>
      </c>
      <c r="X338">
        <f t="shared" si="53"/>
        <v>0</v>
      </c>
      <c r="Y338" t="e">
        <f t="shared" si="54"/>
        <v>#VALUE!</v>
      </c>
    </row>
    <row r="339" ht="41.85" customHeight="1" spans="1:25">
      <c r="A339" s="6"/>
      <c r="B339" s="6"/>
      <c r="C339" s="6"/>
      <c r="D339" s="6"/>
      <c r="E339" s="6"/>
      <c r="F339" s="16" t="s">
        <v>636</v>
      </c>
      <c r="G339" s="16" t="s">
        <v>637</v>
      </c>
      <c r="H339" s="17" t="s">
        <v>638</v>
      </c>
      <c r="I339" s="16" t="s">
        <v>639</v>
      </c>
      <c r="J339" s="16" t="s">
        <v>640</v>
      </c>
      <c r="K339" s="16" t="s">
        <v>641</v>
      </c>
      <c r="L339" s="16" t="s">
        <v>642</v>
      </c>
      <c r="M339" s="17" t="s">
        <v>643</v>
      </c>
      <c r="N339" s="7"/>
      <c r="O339" s="23" t="s">
        <v>1</v>
      </c>
      <c r="Q339" t="e">
        <f t="shared" si="46"/>
        <v>#VALUE!</v>
      </c>
      <c r="R339" t="e">
        <f t="shared" si="47"/>
        <v>#VALUE!</v>
      </c>
      <c r="S339" t="e">
        <f t="shared" si="48"/>
        <v>#VALUE!</v>
      </c>
      <c r="T339" t="e">
        <f t="shared" si="49"/>
        <v>#VALUE!</v>
      </c>
      <c r="U339" t="e">
        <f t="shared" si="50"/>
        <v>#VALUE!</v>
      </c>
      <c r="V339" t="e">
        <f t="shared" si="51"/>
        <v>#VALUE!</v>
      </c>
      <c r="W339" t="e">
        <f t="shared" si="52"/>
        <v>#VALUE!</v>
      </c>
      <c r="X339" t="e">
        <f t="shared" si="53"/>
        <v>#VALUE!</v>
      </c>
      <c r="Y339">
        <f t="shared" si="54"/>
        <v>0</v>
      </c>
    </row>
    <row r="340" ht="86.05" customHeight="1" spans="1:25">
      <c r="A340" s="17" t="s">
        <v>396</v>
      </c>
      <c r="B340" s="18" t="s">
        <v>397</v>
      </c>
      <c r="C340" s="18" t="s">
        <v>1047</v>
      </c>
      <c r="D340" s="17" t="s">
        <v>105</v>
      </c>
      <c r="E340" s="19">
        <v>10</v>
      </c>
      <c r="F340" s="11">
        <v>6.11</v>
      </c>
      <c r="G340" s="11">
        <v>9.59</v>
      </c>
      <c r="H340" s="20"/>
      <c r="I340" s="20"/>
      <c r="J340" s="11">
        <v>1.08</v>
      </c>
      <c r="K340" s="11">
        <v>1.01</v>
      </c>
      <c r="L340" s="20"/>
      <c r="M340" s="11">
        <v>1.6</v>
      </c>
      <c r="N340" s="11">
        <v>19.39</v>
      </c>
      <c r="O340" t="s">
        <v>1</v>
      </c>
      <c r="Q340">
        <f t="shared" si="46"/>
        <v>5.9267</v>
      </c>
      <c r="R340">
        <f t="shared" si="47"/>
        <v>9.3023</v>
      </c>
      <c r="S340">
        <f t="shared" si="48"/>
        <v>0</v>
      </c>
      <c r="T340">
        <f t="shared" si="49"/>
        <v>0</v>
      </c>
      <c r="U340">
        <f t="shared" si="50"/>
        <v>1.0476</v>
      </c>
      <c r="V340">
        <f t="shared" si="51"/>
        <v>0.9797</v>
      </c>
      <c r="W340">
        <f t="shared" si="52"/>
        <v>0</v>
      </c>
      <c r="X340">
        <f t="shared" si="53"/>
        <v>1.552</v>
      </c>
      <c r="Y340">
        <f t="shared" si="54"/>
        <v>18.8083</v>
      </c>
    </row>
    <row r="341" ht="16.3" customHeight="1" spans="1:25">
      <c r="A341" s="17" t="s">
        <v>1048</v>
      </c>
      <c r="B341" s="18" t="s">
        <v>1049</v>
      </c>
      <c r="C341" s="18" t="s">
        <v>1050</v>
      </c>
      <c r="D341" s="17" t="s">
        <v>105</v>
      </c>
      <c r="E341" s="19">
        <v>10</v>
      </c>
      <c r="F341" s="11">
        <v>6.11</v>
      </c>
      <c r="G341" s="11">
        <v>9.59</v>
      </c>
      <c r="H341" s="20"/>
      <c r="I341" s="20"/>
      <c r="J341" s="11">
        <v>1.08</v>
      </c>
      <c r="K341" s="11">
        <v>1.01</v>
      </c>
      <c r="L341" s="20"/>
      <c r="M341" s="11">
        <v>1.6</v>
      </c>
      <c r="N341" s="11">
        <v>19.39</v>
      </c>
      <c r="O341" t="s">
        <v>1</v>
      </c>
      <c r="Q341">
        <f t="shared" si="46"/>
        <v>5.9267</v>
      </c>
      <c r="R341">
        <f t="shared" si="47"/>
        <v>9.3023</v>
      </c>
      <c r="S341">
        <f t="shared" si="48"/>
        <v>0</v>
      </c>
      <c r="T341">
        <f t="shared" si="49"/>
        <v>0</v>
      </c>
      <c r="U341">
        <f t="shared" si="50"/>
        <v>1.0476</v>
      </c>
      <c r="V341">
        <f t="shared" si="51"/>
        <v>0.9797</v>
      </c>
      <c r="W341">
        <f t="shared" si="52"/>
        <v>0</v>
      </c>
      <c r="X341">
        <f t="shared" si="53"/>
        <v>1.552</v>
      </c>
      <c r="Y341">
        <f t="shared" si="54"/>
        <v>18.8083</v>
      </c>
    </row>
    <row r="342" ht="74.4" customHeight="1" spans="1:25">
      <c r="A342" s="17" t="s">
        <v>399</v>
      </c>
      <c r="B342" s="18" t="s">
        <v>400</v>
      </c>
      <c r="C342" s="18" t="s">
        <v>1051</v>
      </c>
      <c r="D342" s="17" t="s">
        <v>105</v>
      </c>
      <c r="E342" s="19">
        <v>250</v>
      </c>
      <c r="F342" s="11">
        <v>0.96</v>
      </c>
      <c r="G342" s="11">
        <v>5.57</v>
      </c>
      <c r="H342" s="20"/>
      <c r="I342" s="20"/>
      <c r="J342" s="11">
        <v>0.45</v>
      </c>
      <c r="K342" s="11">
        <v>0.42</v>
      </c>
      <c r="L342" s="20"/>
      <c r="M342" s="11">
        <v>0.67</v>
      </c>
      <c r="N342" s="11">
        <v>8.07</v>
      </c>
      <c r="O342" t="s">
        <v>1</v>
      </c>
      <c r="Q342">
        <f t="shared" si="46"/>
        <v>0.9312</v>
      </c>
      <c r="R342">
        <f t="shared" si="47"/>
        <v>5.4029</v>
      </c>
      <c r="S342">
        <f t="shared" si="48"/>
        <v>0</v>
      </c>
      <c r="T342">
        <f t="shared" si="49"/>
        <v>0</v>
      </c>
      <c r="U342">
        <f t="shared" si="50"/>
        <v>0.4365</v>
      </c>
      <c r="V342">
        <f t="shared" si="51"/>
        <v>0.4074</v>
      </c>
      <c r="W342">
        <f t="shared" si="52"/>
        <v>0</v>
      </c>
      <c r="X342">
        <f t="shared" si="53"/>
        <v>0.6499</v>
      </c>
      <c r="Y342">
        <f t="shared" si="54"/>
        <v>7.8279</v>
      </c>
    </row>
    <row r="343" ht="27.9" customHeight="1" spans="1:25">
      <c r="A343" s="17" t="s">
        <v>1052</v>
      </c>
      <c r="B343" s="18" t="s">
        <v>1053</v>
      </c>
      <c r="C343" s="18" t="s">
        <v>1054</v>
      </c>
      <c r="D343" s="17" t="s">
        <v>1055</v>
      </c>
      <c r="E343" s="19">
        <v>250</v>
      </c>
      <c r="F343" s="11">
        <v>0.96</v>
      </c>
      <c r="G343" s="11">
        <v>5.57</v>
      </c>
      <c r="H343" s="20"/>
      <c r="I343" s="20"/>
      <c r="J343" s="11">
        <v>0.45</v>
      </c>
      <c r="K343" s="11">
        <v>0.42</v>
      </c>
      <c r="L343" s="20"/>
      <c r="M343" s="11">
        <v>0.67</v>
      </c>
      <c r="N343" s="11">
        <v>8.07</v>
      </c>
      <c r="O343" t="s">
        <v>1</v>
      </c>
      <c r="Q343">
        <f t="shared" si="46"/>
        <v>0.9312</v>
      </c>
      <c r="R343">
        <f t="shared" si="47"/>
        <v>5.4029</v>
      </c>
      <c r="S343">
        <f t="shared" si="48"/>
        <v>0</v>
      </c>
      <c r="T343">
        <f t="shared" si="49"/>
        <v>0</v>
      </c>
      <c r="U343">
        <f t="shared" si="50"/>
        <v>0.4365</v>
      </c>
      <c r="V343">
        <f t="shared" si="51"/>
        <v>0.4074</v>
      </c>
      <c r="W343">
        <f t="shared" si="52"/>
        <v>0</v>
      </c>
      <c r="X343">
        <f t="shared" si="53"/>
        <v>0.6499</v>
      </c>
      <c r="Y343">
        <f t="shared" si="54"/>
        <v>7.8279</v>
      </c>
    </row>
    <row r="344" ht="74.4" customHeight="1" spans="1:25">
      <c r="A344" s="17" t="s">
        <v>403</v>
      </c>
      <c r="B344" s="18" t="s">
        <v>404</v>
      </c>
      <c r="C344" s="18" t="s">
        <v>1056</v>
      </c>
      <c r="D344" s="17" t="s">
        <v>105</v>
      </c>
      <c r="E344" s="19">
        <v>10</v>
      </c>
      <c r="F344" s="11">
        <v>0.96</v>
      </c>
      <c r="G344" s="11">
        <v>7.43</v>
      </c>
      <c r="H344" s="20"/>
      <c r="I344" s="20"/>
      <c r="J344" s="11">
        <v>0.58</v>
      </c>
      <c r="K344" s="11">
        <v>0.54</v>
      </c>
      <c r="L344" s="20"/>
      <c r="M344" s="11">
        <v>0.86</v>
      </c>
      <c r="N344" s="11">
        <v>10.37</v>
      </c>
      <c r="O344" t="s">
        <v>1</v>
      </c>
      <c r="Q344">
        <f t="shared" si="46"/>
        <v>0.9312</v>
      </c>
      <c r="R344">
        <f t="shared" si="47"/>
        <v>7.2071</v>
      </c>
      <c r="S344">
        <f t="shared" si="48"/>
        <v>0</v>
      </c>
      <c r="T344">
        <f t="shared" si="49"/>
        <v>0</v>
      </c>
      <c r="U344">
        <f t="shared" si="50"/>
        <v>0.5626</v>
      </c>
      <c r="V344">
        <f t="shared" si="51"/>
        <v>0.5238</v>
      </c>
      <c r="W344">
        <f t="shared" si="52"/>
        <v>0</v>
      </c>
      <c r="X344">
        <f t="shared" si="53"/>
        <v>0.8342</v>
      </c>
      <c r="Y344">
        <f t="shared" si="54"/>
        <v>10.0589</v>
      </c>
    </row>
    <row r="345" ht="16.3" customHeight="1" spans="1:25">
      <c r="A345" s="17" t="s">
        <v>1057</v>
      </c>
      <c r="B345" s="18" t="s">
        <v>1058</v>
      </c>
      <c r="C345" s="18" t="s">
        <v>1059</v>
      </c>
      <c r="D345" s="17" t="s">
        <v>1060</v>
      </c>
      <c r="E345" s="19">
        <v>10</v>
      </c>
      <c r="F345" s="11">
        <v>0.96</v>
      </c>
      <c r="G345" s="11">
        <v>7.43</v>
      </c>
      <c r="H345" s="20"/>
      <c r="I345" s="20"/>
      <c r="J345" s="11">
        <v>0.58</v>
      </c>
      <c r="K345" s="11">
        <v>0.54</v>
      </c>
      <c r="L345" s="20"/>
      <c r="M345" s="11">
        <v>0.86</v>
      </c>
      <c r="N345" s="11">
        <v>10.37</v>
      </c>
      <c r="O345" t="s">
        <v>1</v>
      </c>
      <c r="Q345">
        <f t="shared" si="46"/>
        <v>0.9312</v>
      </c>
      <c r="R345">
        <f t="shared" si="47"/>
        <v>7.2071</v>
      </c>
      <c r="S345">
        <f t="shared" si="48"/>
        <v>0</v>
      </c>
      <c r="T345">
        <f t="shared" si="49"/>
        <v>0</v>
      </c>
      <c r="U345">
        <f t="shared" si="50"/>
        <v>0.5626</v>
      </c>
      <c r="V345">
        <f t="shared" si="51"/>
        <v>0.5238</v>
      </c>
      <c r="W345">
        <f t="shared" si="52"/>
        <v>0</v>
      </c>
      <c r="X345">
        <f t="shared" si="53"/>
        <v>0.8342</v>
      </c>
      <c r="Y345">
        <f t="shared" si="54"/>
        <v>10.0589</v>
      </c>
    </row>
    <row r="346" ht="39.55" customHeight="1" spans="1:25">
      <c r="A346" s="17" t="s">
        <v>406</v>
      </c>
      <c r="B346" s="18" t="s">
        <v>407</v>
      </c>
      <c r="C346" s="18" t="s">
        <v>1061</v>
      </c>
      <c r="D346" s="17" t="s">
        <v>188</v>
      </c>
      <c r="E346" s="19">
        <v>2</v>
      </c>
      <c r="F346" s="11">
        <v>654.35</v>
      </c>
      <c r="G346" s="11">
        <v>25471.84</v>
      </c>
      <c r="H346" s="11">
        <v>25410</v>
      </c>
      <c r="I346" s="11">
        <v>432.44</v>
      </c>
      <c r="J346" s="11">
        <v>79.26</v>
      </c>
      <c r="K346" s="11">
        <v>73.67</v>
      </c>
      <c r="L346" s="20"/>
      <c r="M346" s="11">
        <v>2404.04</v>
      </c>
      <c r="N346" s="11">
        <v>29115.6</v>
      </c>
      <c r="O346" t="s">
        <v>1</v>
      </c>
      <c r="Q346">
        <f t="shared" si="46"/>
        <v>634.7195</v>
      </c>
      <c r="R346">
        <f t="shared" si="47"/>
        <v>24707.6848</v>
      </c>
      <c r="S346">
        <f t="shared" si="48"/>
        <v>24647.7</v>
      </c>
      <c r="T346">
        <f t="shared" si="49"/>
        <v>419.4668</v>
      </c>
      <c r="U346">
        <f t="shared" si="50"/>
        <v>76.8822</v>
      </c>
      <c r="V346">
        <f t="shared" si="51"/>
        <v>71.4599</v>
      </c>
      <c r="W346">
        <f t="shared" si="52"/>
        <v>0</v>
      </c>
      <c r="X346">
        <f t="shared" si="53"/>
        <v>2331.9188</v>
      </c>
      <c r="Y346">
        <f t="shared" si="54"/>
        <v>28242.132</v>
      </c>
    </row>
    <row r="347" ht="27.9" customHeight="1" spans="1:25">
      <c r="A347" s="17" t="s">
        <v>1062</v>
      </c>
      <c r="B347" s="18" t="s">
        <v>1063</v>
      </c>
      <c r="C347" s="18" t="s">
        <v>1064</v>
      </c>
      <c r="D347" s="17" t="s">
        <v>63</v>
      </c>
      <c r="E347" s="19">
        <v>2</v>
      </c>
      <c r="F347" s="11">
        <v>338.26</v>
      </c>
      <c r="G347" s="11">
        <v>25460.55</v>
      </c>
      <c r="H347" s="11">
        <v>25410</v>
      </c>
      <c r="I347" s="11">
        <v>21.89</v>
      </c>
      <c r="J347" s="11">
        <v>28.34</v>
      </c>
      <c r="K347" s="11">
        <v>26.34</v>
      </c>
      <c r="L347" s="20"/>
      <c r="M347" s="11">
        <v>2328.78</v>
      </c>
      <c r="N347" s="11">
        <v>28204.16</v>
      </c>
      <c r="O347" t="s">
        <v>1</v>
      </c>
      <c r="Q347">
        <f t="shared" si="46"/>
        <v>328.1122</v>
      </c>
      <c r="R347">
        <f t="shared" si="47"/>
        <v>24696.7335</v>
      </c>
      <c r="S347">
        <f t="shared" si="48"/>
        <v>24647.7</v>
      </c>
      <c r="T347">
        <f t="shared" si="49"/>
        <v>21.2333</v>
      </c>
      <c r="U347">
        <f t="shared" si="50"/>
        <v>27.4898</v>
      </c>
      <c r="V347">
        <f t="shared" si="51"/>
        <v>25.5498</v>
      </c>
      <c r="W347">
        <f t="shared" si="52"/>
        <v>0</v>
      </c>
      <c r="X347">
        <f t="shared" si="53"/>
        <v>2258.9166</v>
      </c>
      <c r="Y347">
        <f t="shared" si="54"/>
        <v>27358.0352</v>
      </c>
    </row>
    <row r="348" ht="27.9" customHeight="1" spans="1:25">
      <c r="A348" s="17" t="s">
        <v>1065</v>
      </c>
      <c r="B348" s="18" t="s">
        <v>1066</v>
      </c>
      <c r="C348" s="18" t="s">
        <v>1067</v>
      </c>
      <c r="D348" s="17" t="s">
        <v>63</v>
      </c>
      <c r="E348" s="19">
        <v>2</v>
      </c>
      <c r="F348" s="11">
        <v>316.09</v>
      </c>
      <c r="G348" s="11">
        <v>11.29</v>
      </c>
      <c r="H348" s="20"/>
      <c r="I348" s="11">
        <v>410.55</v>
      </c>
      <c r="J348" s="11">
        <v>50.92</v>
      </c>
      <c r="K348" s="11">
        <v>47.33</v>
      </c>
      <c r="L348" s="20"/>
      <c r="M348" s="11">
        <v>75.26</v>
      </c>
      <c r="N348" s="11">
        <v>911.44</v>
      </c>
      <c r="O348" t="s">
        <v>1</v>
      </c>
      <c r="Q348">
        <f t="shared" si="46"/>
        <v>306.6073</v>
      </c>
      <c r="R348">
        <f t="shared" si="47"/>
        <v>10.9513</v>
      </c>
      <c r="S348">
        <f t="shared" si="48"/>
        <v>0</v>
      </c>
      <c r="T348">
        <f t="shared" si="49"/>
        <v>398.2335</v>
      </c>
      <c r="U348">
        <f t="shared" si="50"/>
        <v>49.3924</v>
      </c>
      <c r="V348">
        <f t="shared" si="51"/>
        <v>45.9101</v>
      </c>
      <c r="W348">
        <f t="shared" si="52"/>
        <v>0</v>
      </c>
      <c r="X348">
        <f t="shared" si="53"/>
        <v>73.0022</v>
      </c>
      <c r="Y348">
        <f t="shared" si="54"/>
        <v>884.0968</v>
      </c>
    </row>
    <row r="349" ht="39.55" customHeight="1" spans="1:25">
      <c r="A349" s="17" t="s">
        <v>410</v>
      </c>
      <c r="B349" s="18" t="s">
        <v>411</v>
      </c>
      <c r="C349" s="18" t="s">
        <v>1068</v>
      </c>
      <c r="D349" s="17" t="s">
        <v>188</v>
      </c>
      <c r="E349" s="19">
        <v>1</v>
      </c>
      <c r="F349" s="11">
        <v>869.02</v>
      </c>
      <c r="G349" s="11">
        <v>67864.09</v>
      </c>
      <c r="H349" s="11">
        <v>67800</v>
      </c>
      <c r="I349" s="11">
        <v>516.07</v>
      </c>
      <c r="J349" s="11">
        <v>100</v>
      </c>
      <c r="K349" s="11">
        <v>92.95</v>
      </c>
      <c r="L349" s="20"/>
      <c r="M349" s="11">
        <v>6249.79</v>
      </c>
      <c r="N349" s="11">
        <v>75691.92</v>
      </c>
      <c r="O349" t="s">
        <v>1</v>
      </c>
      <c r="Q349">
        <f t="shared" si="46"/>
        <v>842.9494</v>
      </c>
      <c r="R349">
        <f t="shared" si="47"/>
        <v>65828.1673</v>
      </c>
      <c r="S349">
        <f t="shared" si="48"/>
        <v>65766</v>
      </c>
      <c r="T349">
        <f t="shared" si="49"/>
        <v>500.5879</v>
      </c>
      <c r="U349">
        <f t="shared" si="50"/>
        <v>97</v>
      </c>
      <c r="V349">
        <f t="shared" si="51"/>
        <v>90.1615</v>
      </c>
      <c r="W349">
        <f t="shared" si="52"/>
        <v>0</v>
      </c>
      <c r="X349">
        <f t="shared" si="53"/>
        <v>6062.2963</v>
      </c>
      <c r="Y349">
        <f t="shared" si="54"/>
        <v>73421.1624</v>
      </c>
    </row>
    <row r="350" ht="27.9" customHeight="1" spans="1:25">
      <c r="A350" s="12" t="s">
        <v>630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21" t="s">
        <v>1</v>
      </c>
      <c r="Q350">
        <f t="shared" si="46"/>
        <v>0</v>
      </c>
      <c r="R350">
        <f t="shared" si="47"/>
        <v>0</v>
      </c>
      <c r="S350">
        <f t="shared" si="48"/>
        <v>0</v>
      </c>
      <c r="T350">
        <f t="shared" si="49"/>
        <v>0</v>
      </c>
      <c r="U350">
        <f t="shared" si="50"/>
        <v>0</v>
      </c>
      <c r="V350">
        <f t="shared" si="51"/>
        <v>0</v>
      </c>
      <c r="W350">
        <f t="shared" si="52"/>
        <v>0</v>
      </c>
      <c r="X350">
        <f t="shared" si="53"/>
        <v>0</v>
      </c>
      <c r="Y350">
        <f t="shared" si="54"/>
        <v>0</v>
      </c>
    </row>
    <row r="351" ht="16.3" customHeight="1" spans="1:25">
      <c r="A351" s="13" t="s">
        <v>1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21" t="s">
        <v>1</v>
      </c>
      <c r="Q351">
        <f t="shared" si="46"/>
        <v>0</v>
      </c>
      <c r="R351">
        <f t="shared" si="47"/>
        <v>0</v>
      </c>
      <c r="S351">
        <f t="shared" si="48"/>
        <v>0</v>
      </c>
      <c r="T351">
        <f t="shared" si="49"/>
        <v>0</v>
      </c>
      <c r="U351">
        <f t="shared" si="50"/>
        <v>0</v>
      </c>
      <c r="V351">
        <f t="shared" si="51"/>
        <v>0</v>
      </c>
      <c r="W351">
        <f t="shared" si="52"/>
        <v>0</v>
      </c>
      <c r="X351">
        <f t="shared" si="53"/>
        <v>0</v>
      </c>
      <c r="Y351">
        <f t="shared" si="54"/>
        <v>0</v>
      </c>
    </row>
    <row r="352" ht="17.05" customHeight="1" spans="1:25">
      <c r="A352" s="3" t="s">
        <v>2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3" t="s">
        <v>1069</v>
      </c>
      <c r="N352" s="13"/>
      <c r="O352" s="21" t="s">
        <v>1</v>
      </c>
      <c r="Q352">
        <f t="shared" si="46"/>
        <v>0</v>
      </c>
      <c r="R352">
        <f t="shared" si="47"/>
        <v>0</v>
      </c>
      <c r="S352">
        <f t="shared" si="48"/>
        <v>0</v>
      </c>
      <c r="T352">
        <f t="shared" si="49"/>
        <v>0</v>
      </c>
      <c r="U352">
        <f t="shared" si="50"/>
        <v>0</v>
      </c>
      <c r="V352">
        <f t="shared" si="51"/>
        <v>0</v>
      </c>
      <c r="W352">
        <f t="shared" si="52"/>
        <v>0</v>
      </c>
      <c r="X352" t="e">
        <f t="shared" si="53"/>
        <v>#VALUE!</v>
      </c>
      <c r="Y352">
        <f t="shared" si="54"/>
        <v>0</v>
      </c>
    </row>
    <row r="353" ht="17.05" customHeight="1" spans="1:25">
      <c r="A353" s="4" t="s">
        <v>4</v>
      </c>
      <c r="B353" s="4" t="s">
        <v>5</v>
      </c>
      <c r="C353" s="4" t="s">
        <v>632</v>
      </c>
      <c r="D353" s="4" t="s">
        <v>633</v>
      </c>
      <c r="E353" s="4" t="s">
        <v>9</v>
      </c>
      <c r="F353" s="14" t="s">
        <v>634</v>
      </c>
      <c r="G353" s="15"/>
      <c r="H353" s="15"/>
      <c r="I353" s="15"/>
      <c r="J353" s="15"/>
      <c r="K353" s="15"/>
      <c r="L353" s="15"/>
      <c r="M353" s="22"/>
      <c r="N353" s="5" t="s">
        <v>635</v>
      </c>
      <c r="O353" s="23" t="s">
        <v>1</v>
      </c>
      <c r="Q353" t="e">
        <f t="shared" si="46"/>
        <v>#VALUE!</v>
      </c>
      <c r="R353">
        <f t="shared" si="47"/>
        <v>0</v>
      </c>
      <c r="S353">
        <f t="shared" si="48"/>
        <v>0</v>
      </c>
      <c r="T353">
        <f t="shared" si="49"/>
        <v>0</v>
      </c>
      <c r="U353">
        <f t="shared" si="50"/>
        <v>0</v>
      </c>
      <c r="V353">
        <f t="shared" si="51"/>
        <v>0</v>
      </c>
      <c r="W353">
        <f t="shared" si="52"/>
        <v>0</v>
      </c>
      <c r="X353">
        <f t="shared" si="53"/>
        <v>0</v>
      </c>
      <c r="Y353" t="e">
        <f t="shared" si="54"/>
        <v>#VALUE!</v>
      </c>
    </row>
    <row r="354" ht="41.85" customHeight="1" spans="1:25">
      <c r="A354" s="6"/>
      <c r="B354" s="6"/>
      <c r="C354" s="6"/>
      <c r="D354" s="6"/>
      <c r="E354" s="6"/>
      <c r="F354" s="16" t="s">
        <v>636</v>
      </c>
      <c r="G354" s="16" t="s">
        <v>637</v>
      </c>
      <c r="H354" s="17" t="s">
        <v>638</v>
      </c>
      <c r="I354" s="16" t="s">
        <v>639</v>
      </c>
      <c r="J354" s="16" t="s">
        <v>640</v>
      </c>
      <c r="K354" s="16" t="s">
        <v>641</v>
      </c>
      <c r="L354" s="16" t="s">
        <v>642</v>
      </c>
      <c r="M354" s="17" t="s">
        <v>643</v>
      </c>
      <c r="N354" s="7"/>
      <c r="O354" s="23" t="s">
        <v>1</v>
      </c>
      <c r="Q354" t="e">
        <f t="shared" si="46"/>
        <v>#VALUE!</v>
      </c>
      <c r="R354" t="e">
        <f t="shared" si="47"/>
        <v>#VALUE!</v>
      </c>
      <c r="S354" t="e">
        <f t="shared" si="48"/>
        <v>#VALUE!</v>
      </c>
      <c r="T354" t="e">
        <f t="shared" si="49"/>
        <v>#VALUE!</v>
      </c>
      <c r="U354" t="e">
        <f t="shared" si="50"/>
        <v>#VALUE!</v>
      </c>
      <c r="V354" t="e">
        <f t="shared" si="51"/>
        <v>#VALUE!</v>
      </c>
      <c r="W354" t="e">
        <f t="shared" si="52"/>
        <v>#VALUE!</v>
      </c>
      <c r="X354" t="e">
        <f t="shared" si="53"/>
        <v>#VALUE!</v>
      </c>
      <c r="Y354">
        <f t="shared" si="54"/>
        <v>0</v>
      </c>
    </row>
    <row r="355" ht="27.9" customHeight="1" spans="1:25">
      <c r="A355" s="17" t="s">
        <v>1070</v>
      </c>
      <c r="B355" s="18" t="s">
        <v>1063</v>
      </c>
      <c r="C355" s="18" t="s">
        <v>1071</v>
      </c>
      <c r="D355" s="17" t="s">
        <v>63</v>
      </c>
      <c r="E355" s="19">
        <v>1</v>
      </c>
      <c r="F355" s="11">
        <v>338.26</v>
      </c>
      <c r="G355" s="11">
        <v>67850.55</v>
      </c>
      <c r="H355" s="11">
        <v>67800</v>
      </c>
      <c r="I355" s="11">
        <v>21.89</v>
      </c>
      <c r="J355" s="11">
        <v>28.34</v>
      </c>
      <c r="K355" s="11">
        <v>26.34</v>
      </c>
      <c r="L355" s="20"/>
      <c r="M355" s="11">
        <v>6143.88</v>
      </c>
      <c r="N355" s="11">
        <v>74409.26</v>
      </c>
      <c r="O355" t="s">
        <v>1</v>
      </c>
      <c r="Q355">
        <f t="shared" si="46"/>
        <v>328.1122</v>
      </c>
      <c r="R355">
        <f t="shared" si="47"/>
        <v>65815.0335</v>
      </c>
      <c r="S355">
        <f t="shared" si="48"/>
        <v>65766</v>
      </c>
      <c r="T355">
        <f t="shared" si="49"/>
        <v>21.2333</v>
      </c>
      <c r="U355">
        <f t="shared" si="50"/>
        <v>27.4898</v>
      </c>
      <c r="V355">
        <f t="shared" si="51"/>
        <v>25.5498</v>
      </c>
      <c r="W355">
        <f t="shared" si="52"/>
        <v>0</v>
      </c>
      <c r="X355">
        <f t="shared" si="53"/>
        <v>5959.5636</v>
      </c>
      <c r="Y355">
        <f t="shared" si="54"/>
        <v>72176.9822</v>
      </c>
    </row>
    <row r="356" ht="27.9" customHeight="1" spans="1:25">
      <c r="A356" s="17" t="s">
        <v>1072</v>
      </c>
      <c r="B356" s="18" t="s">
        <v>1073</v>
      </c>
      <c r="C356" s="18" t="s">
        <v>1074</v>
      </c>
      <c r="D356" s="17" t="s">
        <v>63</v>
      </c>
      <c r="E356" s="19">
        <v>1</v>
      </c>
      <c r="F356" s="11">
        <v>530.76</v>
      </c>
      <c r="G356" s="11">
        <v>13.54</v>
      </c>
      <c r="H356" s="20"/>
      <c r="I356" s="11">
        <v>494.18</v>
      </c>
      <c r="J356" s="11">
        <v>71.66</v>
      </c>
      <c r="K356" s="11">
        <v>66.61</v>
      </c>
      <c r="L356" s="20"/>
      <c r="M356" s="11">
        <v>105.91</v>
      </c>
      <c r="N356" s="11">
        <v>1282.66</v>
      </c>
      <c r="O356" t="s">
        <v>1</v>
      </c>
      <c r="Q356">
        <f t="shared" si="46"/>
        <v>514.8372</v>
      </c>
      <c r="R356">
        <f t="shared" si="47"/>
        <v>13.1338</v>
      </c>
      <c r="S356">
        <f t="shared" si="48"/>
        <v>0</v>
      </c>
      <c r="T356">
        <f t="shared" si="49"/>
        <v>479.3546</v>
      </c>
      <c r="U356">
        <f t="shared" si="50"/>
        <v>69.5102</v>
      </c>
      <c r="V356">
        <f t="shared" si="51"/>
        <v>64.6117</v>
      </c>
      <c r="W356">
        <f t="shared" si="52"/>
        <v>0</v>
      </c>
      <c r="X356">
        <f t="shared" si="53"/>
        <v>102.7327</v>
      </c>
      <c r="Y356">
        <f t="shared" si="54"/>
        <v>1244.1802</v>
      </c>
    </row>
    <row r="357" ht="39.55" customHeight="1" spans="1:25">
      <c r="A357" s="17" t="s">
        <v>413</v>
      </c>
      <c r="B357" s="18" t="s">
        <v>414</v>
      </c>
      <c r="C357" s="18" t="s">
        <v>1075</v>
      </c>
      <c r="D357" s="17" t="s">
        <v>188</v>
      </c>
      <c r="E357" s="19">
        <v>5</v>
      </c>
      <c r="F357" s="11">
        <v>654.35</v>
      </c>
      <c r="G357" s="11">
        <v>9653.84</v>
      </c>
      <c r="H357" s="11">
        <v>9592</v>
      </c>
      <c r="I357" s="11">
        <v>432.44</v>
      </c>
      <c r="J357" s="11">
        <v>79.26</v>
      </c>
      <c r="K357" s="11">
        <v>73.67</v>
      </c>
      <c r="L357" s="20"/>
      <c r="M357" s="11">
        <v>980.42</v>
      </c>
      <c r="N357" s="11">
        <v>11873.98</v>
      </c>
      <c r="O357" t="s">
        <v>1</v>
      </c>
      <c r="Q357">
        <f t="shared" si="46"/>
        <v>634.7195</v>
      </c>
      <c r="R357">
        <f t="shared" si="47"/>
        <v>9364.2248</v>
      </c>
      <c r="S357">
        <f t="shared" si="48"/>
        <v>9304.24</v>
      </c>
      <c r="T357">
        <f t="shared" si="49"/>
        <v>419.4668</v>
      </c>
      <c r="U357">
        <f t="shared" si="50"/>
        <v>76.8822</v>
      </c>
      <c r="V357">
        <f t="shared" si="51"/>
        <v>71.4599</v>
      </c>
      <c r="W357">
        <f t="shared" si="52"/>
        <v>0</v>
      </c>
      <c r="X357">
        <f t="shared" si="53"/>
        <v>951.0074</v>
      </c>
      <c r="Y357">
        <f t="shared" si="54"/>
        <v>11517.7606</v>
      </c>
    </row>
    <row r="358" ht="27.9" customHeight="1" spans="1:25">
      <c r="A358" s="17" t="s">
        <v>1076</v>
      </c>
      <c r="B358" s="18" t="s">
        <v>1063</v>
      </c>
      <c r="C358" s="18" t="s">
        <v>1077</v>
      </c>
      <c r="D358" s="17" t="s">
        <v>63</v>
      </c>
      <c r="E358" s="19">
        <v>5</v>
      </c>
      <c r="F358" s="11">
        <v>338.26</v>
      </c>
      <c r="G358" s="11">
        <v>9642.55</v>
      </c>
      <c r="H358" s="11">
        <v>9592</v>
      </c>
      <c r="I358" s="11">
        <v>21.89</v>
      </c>
      <c r="J358" s="11">
        <v>28.34</v>
      </c>
      <c r="K358" s="11">
        <v>26.34</v>
      </c>
      <c r="L358" s="20"/>
      <c r="M358" s="11">
        <v>905.16</v>
      </c>
      <c r="N358" s="11">
        <v>10962.54</v>
      </c>
      <c r="O358" t="s">
        <v>1</v>
      </c>
      <c r="Q358">
        <f t="shared" si="46"/>
        <v>328.1122</v>
      </c>
      <c r="R358">
        <f t="shared" si="47"/>
        <v>9353.2735</v>
      </c>
      <c r="S358">
        <f t="shared" si="48"/>
        <v>9304.24</v>
      </c>
      <c r="T358">
        <f t="shared" si="49"/>
        <v>21.2333</v>
      </c>
      <c r="U358">
        <f t="shared" si="50"/>
        <v>27.4898</v>
      </c>
      <c r="V358">
        <f t="shared" si="51"/>
        <v>25.5498</v>
      </c>
      <c r="W358">
        <f t="shared" si="52"/>
        <v>0</v>
      </c>
      <c r="X358">
        <f t="shared" si="53"/>
        <v>878.0052</v>
      </c>
      <c r="Y358">
        <f t="shared" si="54"/>
        <v>10633.6638</v>
      </c>
    </row>
    <row r="359" ht="27.9" customHeight="1" spans="1:25">
      <c r="A359" s="17" t="s">
        <v>1078</v>
      </c>
      <c r="B359" s="18" t="s">
        <v>1066</v>
      </c>
      <c r="C359" s="18" t="s">
        <v>1067</v>
      </c>
      <c r="D359" s="17" t="s">
        <v>63</v>
      </c>
      <c r="E359" s="19">
        <v>5</v>
      </c>
      <c r="F359" s="11">
        <v>316.09</v>
      </c>
      <c r="G359" s="11">
        <v>11.29</v>
      </c>
      <c r="H359" s="20"/>
      <c r="I359" s="11">
        <v>410.55</v>
      </c>
      <c r="J359" s="11">
        <v>50.92</v>
      </c>
      <c r="K359" s="11">
        <v>47.33</v>
      </c>
      <c r="L359" s="20"/>
      <c r="M359" s="11">
        <v>75.26</v>
      </c>
      <c r="N359" s="11">
        <v>911.44</v>
      </c>
      <c r="O359" t="s">
        <v>1</v>
      </c>
      <c r="Q359">
        <f t="shared" si="46"/>
        <v>306.6073</v>
      </c>
      <c r="R359">
        <f t="shared" si="47"/>
        <v>10.9513</v>
      </c>
      <c r="S359">
        <f t="shared" si="48"/>
        <v>0</v>
      </c>
      <c r="T359">
        <f t="shared" si="49"/>
        <v>398.2335</v>
      </c>
      <c r="U359">
        <f t="shared" si="50"/>
        <v>49.3924</v>
      </c>
      <c r="V359">
        <f t="shared" si="51"/>
        <v>45.9101</v>
      </c>
      <c r="W359">
        <f t="shared" si="52"/>
        <v>0</v>
      </c>
      <c r="X359">
        <f t="shared" si="53"/>
        <v>73.0022</v>
      </c>
      <c r="Y359">
        <f t="shared" si="54"/>
        <v>884.0968</v>
      </c>
    </row>
    <row r="360" ht="39.55" customHeight="1" spans="1:25">
      <c r="A360" s="17" t="s">
        <v>416</v>
      </c>
      <c r="B360" s="18" t="s">
        <v>417</v>
      </c>
      <c r="C360" s="18" t="s">
        <v>1079</v>
      </c>
      <c r="D360" s="17" t="s">
        <v>63</v>
      </c>
      <c r="E360" s="19">
        <v>1</v>
      </c>
      <c r="F360" s="11">
        <v>353.84</v>
      </c>
      <c r="G360" s="11">
        <v>3245.83</v>
      </c>
      <c r="H360" s="20"/>
      <c r="I360" s="11">
        <v>91.5</v>
      </c>
      <c r="J360" s="11">
        <v>254.69</v>
      </c>
      <c r="K360" s="11">
        <v>236.75</v>
      </c>
      <c r="L360" s="20"/>
      <c r="M360" s="11">
        <v>376.44</v>
      </c>
      <c r="N360" s="11">
        <v>4559.05</v>
      </c>
      <c r="O360" t="s">
        <v>1</v>
      </c>
      <c r="Q360">
        <f t="shared" si="46"/>
        <v>343.2248</v>
      </c>
      <c r="R360">
        <f t="shared" si="47"/>
        <v>3148.4551</v>
      </c>
      <c r="S360">
        <f t="shared" si="48"/>
        <v>0</v>
      </c>
      <c r="T360">
        <f t="shared" si="49"/>
        <v>88.755</v>
      </c>
      <c r="U360">
        <f t="shared" si="50"/>
        <v>247.0493</v>
      </c>
      <c r="V360">
        <f t="shared" si="51"/>
        <v>229.6475</v>
      </c>
      <c r="W360">
        <f t="shared" si="52"/>
        <v>0</v>
      </c>
      <c r="X360">
        <f t="shared" si="53"/>
        <v>365.1468</v>
      </c>
      <c r="Y360">
        <f t="shared" si="54"/>
        <v>4422.2785</v>
      </c>
    </row>
    <row r="361" ht="16.3" customHeight="1" spans="1:25">
      <c r="A361" s="17" t="s">
        <v>1080</v>
      </c>
      <c r="B361" s="18" t="s">
        <v>683</v>
      </c>
      <c r="C361" s="18" t="s">
        <v>1081</v>
      </c>
      <c r="D361" s="17" t="s">
        <v>63</v>
      </c>
      <c r="E361" s="19">
        <v>1</v>
      </c>
      <c r="F361" s="11">
        <v>235.89</v>
      </c>
      <c r="G361" s="11">
        <v>3198.17</v>
      </c>
      <c r="H361" s="20"/>
      <c r="I361" s="11">
        <v>91.5</v>
      </c>
      <c r="J361" s="11">
        <v>243.26</v>
      </c>
      <c r="K361" s="11">
        <v>226.13</v>
      </c>
      <c r="L361" s="20"/>
      <c r="M361" s="11">
        <v>359.55</v>
      </c>
      <c r="N361" s="11">
        <v>4354.5</v>
      </c>
      <c r="O361" t="s">
        <v>1</v>
      </c>
      <c r="Q361">
        <f t="shared" si="46"/>
        <v>228.8133</v>
      </c>
      <c r="R361">
        <f t="shared" si="47"/>
        <v>3102.2249</v>
      </c>
      <c r="S361">
        <f t="shared" si="48"/>
        <v>0</v>
      </c>
      <c r="T361">
        <f t="shared" si="49"/>
        <v>88.755</v>
      </c>
      <c r="U361">
        <f t="shared" si="50"/>
        <v>235.9622</v>
      </c>
      <c r="V361">
        <f t="shared" si="51"/>
        <v>219.3461</v>
      </c>
      <c r="W361">
        <f t="shared" si="52"/>
        <v>0</v>
      </c>
      <c r="X361">
        <f t="shared" si="53"/>
        <v>348.7635</v>
      </c>
      <c r="Y361">
        <f t="shared" si="54"/>
        <v>4223.865</v>
      </c>
    </row>
    <row r="362" ht="16.3" customHeight="1" spans="1:25">
      <c r="A362" s="17" t="s">
        <v>1082</v>
      </c>
      <c r="B362" s="18" t="s">
        <v>686</v>
      </c>
      <c r="C362" s="18" t="s">
        <v>687</v>
      </c>
      <c r="D362" s="17" t="s">
        <v>63</v>
      </c>
      <c r="E362" s="19">
        <v>1</v>
      </c>
      <c r="F362" s="11">
        <v>117.95</v>
      </c>
      <c r="G362" s="11">
        <v>47.66</v>
      </c>
      <c r="H362" s="20"/>
      <c r="I362" s="20"/>
      <c r="J362" s="11">
        <v>11.43</v>
      </c>
      <c r="K362" s="11">
        <v>10.62</v>
      </c>
      <c r="L362" s="20"/>
      <c r="M362" s="11">
        <v>16.89</v>
      </c>
      <c r="N362" s="11">
        <v>204.55</v>
      </c>
      <c r="O362" t="s">
        <v>1</v>
      </c>
      <c r="Q362">
        <f t="shared" si="46"/>
        <v>114.4115</v>
      </c>
      <c r="R362">
        <f t="shared" si="47"/>
        <v>46.2302</v>
      </c>
      <c r="S362">
        <f t="shared" si="48"/>
        <v>0</v>
      </c>
      <c r="T362">
        <f t="shared" si="49"/>
        <v>0</v>
      </c>
      <c r="U362">
        <f t="shared" si="50"/>
        <v>11.0871</v>
      </c>
      <c r="V362">
        <f t="shared" si="51"/>
        <v>10.3014</v>
      </c>
      <c r="W362">
        <f t="shared" si="52"/>
        <v>0</v>
      </c>
      <c r="X362">
        <f t="shared" si="53"/>
        <v>16.3833</v>
      </c>
      <c r="Y362">
        <f t="shared" si="54"/>
        <v>198.4135</v>
      </c>
    </row>
    <row r="363" ht="16.3" customHeight="1" spans="1:25">
      <c r="A363" s="8" t="s">
        <v>419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10"/>
      <c r="O363" t="s">
        <v>20</v>
      </c>
      <c r="Q363">
        <f t="shared" si="46"/>
        <v>0</v>
      </c>
      <c r="R363">
        <f t="shared" si="47"/>
        <v>0</v>
      </c>
      <c r="S363">
        <f t="shared" si="48"/>
        <v>0</v>
      </c>
      <c r="T363">
        <f t="shared" si="49"/>
        <v>0</v>
      </c>
      <c r="U363">
        <f t="shared" si="50"/>
        <v>0</v>
      </c>
      <c r="V363">
        <f t="shared" si="51"/>
        <v>0</v>
      </c>
      <c r="W363">
        <f t="shared" si="52"/>
        <v>0</v>
      </c>
      <c r="X363">
        <f t="shared" si="53"/>
        <v>0</v>
      </c>
      <c r="Y363">
        <f t="shared" si="54"/>
        <v>0</v>
      </c>
    </row>
    <row r="364" ht="86.05" customHeight="1" spans="1:25">
      <c r="A364" s="17" t="s">
        <v>420</v>
      </c>
      <c r="B364" s="18" t="s">
        <v>421</v>
      </c>
      <c r="C364" s="18" t="s">
        <v>740</v>
      </c>
      <c r="D364" s="17" t="s">
        <v>105</v>
      </c>
      <c r="E364" s="19">
        <v>800</v>
      </c>
      <c r="F364" s="11">
        <v>4.76</v>
      </c>
      <c r="G364" s="11">
        <v>3.43</v>
      </c>
      <c r="H364" s="20"/>
      <c r="I364" s="20"/>
      <c r="J364" s="11">
        <v>0.57</v>
      </c>
      <c r="K364" s="11">
        <v>0.53</v>
      </c>
      <c r="L364" s="20"/>
      <c r="M364" s="11">
        <v>0.84</v>
      </c>
      <c r="N364" s="11">
        <v>10.13</v>
      </c>
      <c r="O364" t="s">
        <v>1</v>
      </c>
      <c r="Q364">
        <f t="shared" si="46"/>
        <v>4.6172</v>
      </c>
      <c r="R364">
        <f t="shared" si="47"/>
        <v>3.3271</v>
      </c>
      <c r="S364">
        <f t="shared" si="48"/>
        <v>0</v>
      </c>
      <c r="T364">
        <f t="shared" si="49"/>
        <v>0</v>
      </c>
      <c r="U364">
        <f t="shared" si="50"/>
        <v>0.5529</v>
      </c>
      <c r="V364">
        <f t="shared" si="51"/>
        <v>0.5141</v>
      </c>
      <c r="W364">
        <f t="shared" si="52"/>
        <v>0</v>
      </c>
      <c r="X364">
        <f t="shared" si="53"/>
        <v>0.8148</v>
      </c>
      <c r="Y364">
        <f t="shared" si="54"/>
        <v>9.8261</v>
      </c>
    </row>
    <row r="365" ht="16.3" customHeight="1" spans="1:25">
      <c r="A365" s="17" t="s">
        <v>1083</v>
      </c>
      <c r="B365" s="18" t="s">
        <v>743</v>
      </c>
      <c r="C365" s="18" t="s">
        <v>744</v>
      </c>
      <c r="D365" s="17" t="s">
        <v>105</v>
      </c>
      <c r="E365" s="19">
        <v>800</v>
      </c>
      <c r="F365" s="11">
        <v>4.76</v>
      </c>
      <c r="G365" s="11">
        <v>3.43</v>
      </c>
      <c r="H365" s="20"/>
      <c r="I365" s="20"/>
      <c r="J365" s="11">
        <v>0.57</v>
      </c>
      <c r="K365" s="11">
        <v>0.53</v>
      </c>
      <c r="L365" s="20"/>
      <c r="M365" s="11">
        <v>0.84</v>
      </c>
      <c r="N365" s="11">
        <v>10.13</v>
      </c>
      <c r="O365" t="s">
        <v>1</v>
      </c>
      <c r="Q365">
        <f t="shared" si="46"/>
        <v>4.6172</v>
      </c>
      <c r="R365">
        <f t="shared" si="47"/>
        <v>3.3271</v>
      </c>
      <c r="S365">
        <f t="shared" si="48"/>
        <v>0</v>
      </c>
      <c r="T365">
        <f t="shared" si="49"/>
        <v>0</v>
      </c>
      <c r="U365">
        <f t="shared" si="50"/>
        <v>0.5529</v>
      </c>
      <c r="V365">
        <f t="shared" si="51"/>
        <v>0.5141</v>
      </c>
      <c r="W365">
        <f t="shared" si="52"/>
        <v>0</v>
      </c>
      <c r="X365">
        <f t="shared" si="53"/>
        <v>0.8148</v>
      </c>
      <c r="Y365">
        <f t="shared" si="54"/>
        <v>9.8261</v>
      </c>
    </row>
    <row r="366" ht="39.55" customHeight="1" spans="1:25">
      <c r="A366" s="17" t="s">
        <v>422</v>
      </c>
      <c r="B366" s="18" t="s">
        <v>423</v>
      </c>
      <c r="C366" s="18" t="s">
        <v>745</v>
      </c>
      <c r="D366" s="17" t="s">
        <v>105</v>
      </c>
      <c r="E366" s="19">
        <v>100</v>
      </c>
      <c r="F366" s="11">
        <v>3.32</v>
      </c>
      <c r="G366" s="11">
        <v>4.14</v>
      </c>
      <c r="H366" s="20"/>
      <c r="I366" s="20"/>
      <c r="J366" s="11">
        <v>0.51</v>
      </c>
      <c r="K366" s="11">
        <v>0.48</v>
      </c>
      <c r="L366" s="20"/>
      <c r="M366" s="11">
        <v>0.76</v>
      </c>
      <c r="N366" s="11">
        <v>9.21</v>
      </c>
      <c r="O366" t="s">
        <v>1</v>
      </c>
      <c r="Q366">
        <f t="shared" si="46"/>
        <v>3.2204</v>
      </c>
      <c r="R366">
        <f t="shared" si="47"/>
        <v>4.0158</v>
      </c>
      <c r="S366">
        <f t="shared" si="48"/>
        <v>0</v>
      </c>
      <c r="T366">
        <f t="shared" si="49"/>
        <v>0</v>
      </c>
      <c r="U366">
        <f t="shared" si="50"/>
        <v>0.4947</v>
      </c>
      <c r="V366">
        <f t="shared" si="51"/>
        <v>0.4656</v>
      </c>
      <c r="W366">
        <f t="shared" si="52"/>
        <v>0</v>
      </c>
      <c r="X366">
        <f t="shared" si="53"/>
        <v>0.7372</v>
      </c>
      <c r="Y366">
        <f t="shared" si="54"/>
        <v>8.9337</v>
      </c>
    </row>
    <row r="367" ht="16.3" customHeight="1" spans="1:25">
      <c r="A367" s="17" t="s">
        <v>1084</v>
      </c>
      <c r="B367" s="18" t="s">
        <v>747</v>
      </c>
      <c r="C367" s="18" t="s">
        <v>748</v>
      </c>
      <c r="D367" s="17" t="s">
        <v>105</v>
      </c>
      <c r="E367" s="19">
        <v>100</v>
      </c>
      <c r="F367" s="11">
        <v>3.32</v>
      </c>
      <c r="G367" s="11">
        <v>4.14</v>
      </c>
      <c r="H367" s="20"/>
      <c r="I367" s="20"/>
      <c r="J367" s="11">
        <v>0.51</v>
      </c>
      <c r="K367" s="11">
        <v>0.48</v>
      </c>
      <c r="L367" s="20"/>
      <c r="M367" s="11">
        <v>0.76</v>
      </c>
      <c r="N367" s="11">
        <v>9.21</v>
      </c>
      <c r="O367" t="s">
        <v>1</v>
      </c>
      <c r="Q367">
        <f t="shared" si="46"/>
        <v>3.2204</v>
      </c>
      <c r="R367">
        <f t="shared" si="47"/>
        <v>4.0158</v>
      </c>
      <c r="S367">
        <f t="shared" si="48"/>
        <v>0</v>
      </c>
      <c r="T367">
        <f t="shared" si="49"/>
        <v>0</v>
      </c>
      <c r="U367">
        <f t="shared" si="50"/>
        <v>0.4947</v>
      </c>
      <c r="V367">
        <f t="shared" si="51"/>
        <v>0.4656</v>
      </c>
      <c r="W367">
        <f t="shared" si="52"/>
        <v>0</v>
      </c>
      <c r="X367">
        <f t="shared" si="53"/>
        <v>0.7372</v>
      </c>
      <c r="Y367">
        <f t="shared" si="54"/>
        <v>8.9337</v>
      </c>
    </row>
    <row r="368" ht="39.55" customHeight="1" spans="1:25">
      <c r="A368" s="17" t="s">
        <v>424</v>
      </c>
      <c r="B368" s="18" t="s">
        <v>425</v>
      </c>
      <c r="C368" s="18" t="s">
        <v>1085</v>
      </c>
      <c r="D368" s="17" t="s">
        <v>47</v>
      </c>
      <c r="E368" s="19">
        <v>27</v>
      </c>
      <c r="F368" s="11">
        <v>3.65</v>
      </c>
      <c r="G368" s="11">
        <v>2.36</v>
      </c>
      <c r="H368" s="20"/>
      <c r="I368" s="20"/>
      <c r="J368" s="11">
        <v>0.41</v>
      </c>
      <c r="K368" s="11">
        <v>0.39</v>
      </c>
      <c r="L368" s="20"/>
      <c r="M368" s="11">
        <v>0.61</v>
      </c>
      <c r="N368" s="11">
        <v>7.42</v>
      </c>
      <c r="O368" t="s">
        <v>1</v>
      </c>
      <c r="Q368">
        <f t="shared" si="46"/>
        <v>3.5405</v>
      </c>
      <c r="R368">
        <f t="shared" si="47"/>
        <v>2.2892</v>
      </c>
      <c r="S368">
        <f t="shared" si="48"/>
        <v>0</v>
      </c>
      <c r="T368">
        <f t="shared" si="49"/>
        <v>0</v>
      </c>
      <c r="U368">
        <f t="shared" si="50"/>
        <v>0.3977</v>
      </c>
      <c r="V368">
        <f t="shared" si="51"/>
        <v>0.3783</v>
      </c>
      <c r="W368">
        <f t="shared" si="52"/>
        <v>0</v>
      </c>
      <c r="X368">
        <f t="shared" si="53"/>
        <v>0.5917</v>
      </c>
      <c r="Y368">
        <f t="shared" si="54"/>
        <v>7.1974</v>
      </c>
    </row>
    <row r="369" ht="27.9" customHeight="1" spans="1:25">
      <c r="A369" s="12" t="s">
        <v>630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21" t="s">
        <v>1</v>
      </c>
      <c r="Q369">
        <f t="shared" si="46"/>
        <v>0</v>
      </c>
      <c r="R369">
        <f t="shared" si="47"/>
        <v>0</v>
      </c>
      <c r="S369">
        <f t="shared" si="48"/>
        <v>0</v>
      </c>
      <c r="T369">
        <f t="shared" si="49"/>
        <v>0</v>
      </c>
      <c r="U369">
        <f t="shared" si="50"/>
        <v>0</v>
      </c>
      <c r="V369">
        <f t="shared" si="51"/>
        <v>0</v>
      </c>
      <c r="W369">
        <f t="shared" si="52"/>
        <v>0</v>
      </c>
      <c r="X369">
        <f t="shared" si="53"/>
        <v>0</v>
      </c>
      <c r="Y369">
        <f t="shared" si="54"/>
        <v>0</v>
      </c>
    </row>
    <row r="370" ht="16.3" customHeight="1" spans="1:25">
      <c r="A370" s="13" t="s">
        <v>1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21" t="s">
        <v>1</v>
      </c>
      <c r="Q370">
        <f t="shared" si="46"/>
        <v>0</v>
      </c>
      <c r="R370">
        <f t="shared" si="47"/>
        <v>0</v>
      </c>
      <c r="S370">
        <f t="shared" si="48"/>
        <v>0</v>
      </c>
      <c r="T370">
        <f t="shared" si="49"/>
        <v>0</v>
      </c>
      <c r="U370">
        <f t="shared" si="50"/>
        <v>0</v>
      </c>
      <c r="V370">
        <f t="shared" si="51"/>
        <v>0</v>
      </c>
      <c r="W370">
        <f t="shared" si="52"/>
        <v>0</v>
      </c>
      <c r="X370">
        <f t="shared" si="53"/>
        <v>0</v>
      </c>
      <c r="Y370">
        <f t="shared" si="54"/>
        <v>0</v>
      </c>
    </row>
    <row r="371" ht="17.05" customHeight="1" spans="1:25">
      <c r="A371" s="3" t="s">
        <v>2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3" t="s">
        <v>1086</v>
      </c>
      <c r="N371" s="13"/>
      <c r="O371" s="21" t="s">
        <v>1</v>
      </c>
      <c r="Q371">
        <f t="shared" si="46"/>
        <v>0</v>
      </c>
      <c r="R371">
        <f t="shared" si="47"/>
        <v>0</v>
      </c>
      <c r="S371">
        <f t="shared" si="48"/>
        <v>0</v>
      </c>
      <c r="T371">
        <f t="shared" si="49"/>
        <v>0</v>
      </c>
      <c r="U371">
        <f t="shared" si="50"/>
        <v>0</v>
      </c>
      <c r="V371">
        <f t="shared" si="51"/>
        <v>0</v>
      </c>
      <c r="W371">
        <f t="shared" si="52"/>
        <v>0</v>
      </c>
      <c r="X371" t="e">
        <f t="shared" si="53"/>
        <v>#VALUE!</v>
      </c>
      <c r="Y371">
        <f t="shared" si="54"/>
        <v>0</v>
      </c>
    </row>
    <row r="372" ht="17.05" customHeight="1" spans="1:25">
      <c r="A372" s="4" t="s">
        <v>4</v>
      </c>
      <c r="B372" s="4" t="s">
        <v>5</v>
      </c>
      <c r="C372" s="4" t="s">
        <v>632</v>
      </c>
      <c r="D372" s="4" t="s">
        <v>633</v>
      </c>
      <c r="E372" s="4" t="s">
        <v>9</v>
      </c>
      <c r="F372" s="14" t="s">
        <v>634</v>
      </c>
      <c r="G372" s="15"/>
      <c r="H372" s="15"/>
      <c r="I372" s="15"/>
      <c r="J372" s="15"/>
      <c r="K372" s="15"/>
      <c r="L372" s="15"/>
      <c r="M372" s="22"/>
      <c r="N372" s="5" t="s">
        <v>635</v>
      </c>
      <c r="O372" s="23" t="s">
        <v>1</v>
      </c>
      <c r="Q372" t="e">
        <f t="shared" si="46"/>
        <v>#VALUE!</v>
      </c>
      <c r="R372">
        <f t="shared" si="47"/>
        <v>0</v>
      </c>
      <c r="S372">
        <f t="shared" si="48"/>
        <v>0</v>
      </c>
      <c r="T372">
        <f t="shared" si="49"/>
        <v>0</v>
      </c>
      <c r="U372">
        <f t="shared" si="50"/>
        <v>0</v>
      </c>
      <c r="V372">
        <f t="shared" si="51"/>
        <v>0</v>
      </c>
      <c r="W372">
        <f t="shared" si="52"/>
        <v>0</v>
      </c>
      <c r="X372">
        <f t="shared" si="53"/>
        <v>0</v>
      </c>
      <c r="Y372" t="e">
        <f t="shared" si="54"/>
        <v>#VALUE!</v>
      </c>
    </row>
    <row r="373" ht="41.85" customHeight="1" spans="1:25">
      <c r="A373" s="6"/>
      <c r="B373" s="6"/>
      <c r="C373" s="6"/>
      <c r="D373" s="6"/>
      <c r="E373" s="6"/>
      <c r="F373" s="16" t="s">
        <v>636</v>
      </c>
      <c r="G373" s="16" t="s">
        <v>637</v>
      </c>
      <c r="H373" s="17" t="s">
        <v>638</v>
      </c>
      <c r="I373" s="16" t="s">
        <v>639</v>
      </c>
      <c r="J373" s="16" t="s">
        <v>640</v>
      </c>
      <c r="K373" s="16" t="s">
        <v>641</v>
      </c>
      <c r="L373" s="16" t="s">
        <v>642</v>
      </c>
      <c r="M373" s="17" t="s">
        <v>643</v>
      </c>
      <c r="N373" s="7"/>
      <c r="O373" s="23" t="s">
        <v>1</v>
      </c>
      <c r="Q373" t="e">
        <f t="shared" si="46"/>
        <v>#VALUE!</v>
      </c>
      <c r="R373" t="e">
        <f t="shared" si="47"/>
        <v>#VALUE!</v>
      </c>
      <c r="S373" t="e">
        <f t="shared" si="48"/>
        <v>#VALUE!</v>
      </c>
      <c r="T373" t="e">
        <f t="shared" si="49"/>
        <v>#VALUE!</v>
      </c>
      <c r="U373" t="e">
        <f t="shared" si="50"/>
        <v>#VALUE!</v>
      </c>
      <c r="V373" t="e">
        <f t="shared" si="51"/>
        <v>#VALUE!</v>
      </c>
      <c r="W373" t="e">
        <f t="shared" si="52"/>
        <v>#VALUE!</v>
      </c>
      <c r="X373" t="e">
        <f t="shared" si="53"/>
        <v>#VALUE!</v>
      </c>
      <c r="Y373">
        <f t="shared" si="54"/>
        <v>0</v>
      </c>
    </row>
    <row r="374" ht="16.3" customHeight="1" spans="1:25">
      <c r="A374" s="17" t="s">
        <v>1</v>
      </c>
      <c r="B374" s="18" t="s">
        <v>1</v>
      </c>
      <c r="C374" s="18" t="s">
        <v>1087</v>
      </c>
      <c r="D374" s="17" t="s">
        <v>1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t="s">
        <v>1</v>
      </c>
      <c r="Q374">
        <f t="shared" si="46"/>
        <v>0</v>
      </c>
      <c r="R374">
        <f t="shared" si="47"/>
        <v>0</v>
      </c>
      <c r="S374">
        <f t="shared" si="48"/>
        <v>0</v>
      </c>
      <c r="T374">
        <f t="shared" si="49"/>
        <v>0</v>
      </c>
      <c r="U374">
        <f t="shared" si="50"/>
        <v>0</v>
      </c>
      <c r="V374">
        <f t="shared" si="51"/>
        <v>0</v>
      </c>
      <c r="W374">
        <f t="shared" si="52"/>
        <v>0</v>
      </c>
      <c r="X374">
        <f t="shared" si="53"/>
        <v>0</v>
      </c>
      <c r="Y374">
        <f t="shared" si="54"/>
        <v>0</v>
      </c>
    </row>
    <row r="375" ht="16.3" customHeight="1" spans="1:25">
      <c r="A375" s="17" t="s">
        <v>1088</v>
      </c>
      <c r="B375" s="18" t="s">
        <v>751</v>
      </c>
      <c r="C375" s="18" t="s">
        <v>752</v>
      </c>
      <c r="D375" s="17" t="s">
        <v>47</v>
      </c>
      <c r="E375" s="19">
        <v>27</v>
      </c>
      <c r="F375" s="11">
        <v>3.65</v>
      </c>
      <c r="G375" s="11">
        <v>2.36</v>
      </c>
      <c r="H375" s="20"/>
      <c r="I375" s="20"/>
      <c r="J375" s="11">
        <v>0.41</v>
      </c>
      <c r="K375" s="11">
        <v>0.39</v>
      </c>
      <c r="L375" s="20"/>
      <c r="M375" s="11">
        <v>0.61</v>
      </c>
      <c r="N375" s="11">
        <v>7.42</v>
      </c>
      <c r="O375" t="s">
        <v>1</v>
      </c>
      <c r="Q375">
        <f t="shared" si="46"/>
        <v>3.5405</v>
      </c>
      <c r="R375">
        <f t="shared" si="47"/>
        <v>2.2892</v>
      </c>
      <c r="S375">
        <f t="shared" si="48"/>
        <v>0</v>
      </c>
      <c r="T375">
        <f t="shared" si="49"/>
        <v>0</v>
      </c>
      <c r="U375">
        <f t="shared" si="50"/>
        <v>0.3977</v>
      </c>
      <c r="V375">
        <f t="shared" si="51"/>
        <v>0.3783</v>
      </c>
      <c r="W375">
        <f t="shared" si="52"/>
        <v>0</v>
      </c>
      <c r="X375">
        <f t="shared" si="53"/>
        <v>0.5917</v>
      </c>
      <c r="Y375">
        <f t="shared" si="54"/>
        <v>7.1974</v>
      </c>
    </row>
    <row r="376" ht="51.15" customHeight="1" spans="1:25">
      <c r="A376" s="17" t="s">
        <v>426</v>
      </c>
      <c r="B376" s="18" t="s">
        <v>427</v>
      </c>
      <c r="C376" s="18" t="s">
        <v>753</v>
      </c>
      <c r="D376" s="17" t="s">
        <v>47</v>
      </c>
      <c r="E376" s="19">
        <v>27</v>
      </c>
      <c r="F376" s="11">
        <v>1.59</v>
      </c>
      <c r="G376" s="11">
        <v>1.4</v>
      </c>
      <c r="H376" s="20"/>
      <c r="I376" s="20"/>
      <c r="J376" s="11">
        <v>0.21</v>
      </c>
      <c r="K376" s="11">
        <v>0.19</v>
      </c>
      <c r="L376" s="20"/>
      <c r="M376" s="11">
        <v>0.31</v>
      </c>
      <c r="N376" s="11">
        <v>3.7</v>
      </c>
      <c r="O376" t="s">
        <v>1</v>
      </c>
      <c r="Q376">
        <f t="shared" si="46"/>
        <v>1.5423</v>
      </c>
      <c r="R376">
        <f t="shared" si="47"/>
        <v>1.358</v>
      </c>
      <c r="S376">
        <f t="shared" si="48"/>
        <v>0</v>
      </c>
      <c r="T376">
        <f t="shared" si="49"/>
        <v>0</v>
      </c>
      <c r="U376">
        <f t="shared" si="50"/>
        <v>0.2037</v>
      </c>
      <c r="V376">
        <f t="shared" si="51"/>
        <v>0.1843</v>
      </c>
      <c r="W376">
        <f t="shared" si="52"/>
        <v>0</v>
      </c>
      <c r="X376">
        <f t="shared" si="53"/>
        <v>0.3007</v>
      </c>
      <c r="Y376">
        <f t="shared" si="54"/>
        <v>3.589</v>
      </c>
    </row>
    <row r="377" ht="16.3" customHeight="1" spans="1:25">
      <c r="A377" s="17" t="s">
        <v>1089</v>
      </c>
      <c r="B377" s="18" t="s">
        <v>755</v>
      </c>
      <c r="C377" s="18" t="s">
        <v>756</v>
      </c>
      <c r="D377" s="17" t="s">
        <v>188</v>
      </c>
      <c r="E377" s="19">
        <v>27</v>
      </c>
      <c r="F377" s="11">
        <v>1.59</v>
      </c>
      <c r="G377" s="11">
        <v>1.4</v>
      </c>
      <c r="H377" s="20"/>
      <c r="I377" s="20"/>
      <c r="J377" s="11">
        <v>0.21</v>
      </c>
      <c r="K377" s="11">
        <v>0.19</v>
      </c>
      <c r="L377" s="20"/>
      <c r="M377" s="11">
        <v>0.31</v>
      </c>
      <c r="N377" s="11">
        <v>3.7</v>
      </c>
      <c r="O377" t="s">
        <v>1</v>
      </c>
      <c r="Q377">
        <f t="shared" si="46"/>
        <v>1.5423</v>
      </c>
      <c r="R377">
        <f t="shared" si="47"/>
        <v>1.358</v>
      </c>
      <c r="S377">
        <f t="shared" si="48"/>
        <v>0</v>
      </c>
      <c r="T377">
        <f t="shared" si="49"/>
        <v>0</v>
      </c>
      <c r="U377">
        <f t="shared" si="50"/>
        <v>0.2037</v>
      </c>
      <c r="V377">
        <f t="shared" si="51"/>
        <v>0.1843</v>
      </c>
      <c r="W377">
        <f t="shared" si="52"/>
        <v>0</v>
      </c>
      <c r="X377">
        <f t="shared" si="53"/>
        <v>0.3007</v>
      </c>
      <c r="Y377">
        <f t="shared" si="54"/>
        <v>3.589</v>
      </c>
    </row>
    <row r="378" ht="39.55" customHeight="1" spans="1:25">
      <c r="A378" s="17" t="s">
        <v>428</v>
      </c>
      <c r="B378" s="18" t="s">
        <v>429</v>
      </c>
      <c r="C378" s="18" t="s">
        <v>1090</v>
      </c>
      <c r="D378" s="17" t="s">
        <v>105</v>
      </c>
      <c r="E378" s="19">
        <v>2000</v>
      </c>
      <c r="F378" s="11">
        <v>1.53</v>
      </c>
      <c r="G378" s="11">
        <v>2.01</v>
      </c>
      <c r="H378" s="20"/>
      <c r="I378" s="11">
        <v>0.03</v>
      </c>
      <c r="J378" s="11">
        <v>0.25</v>
      </c>
      <c r="K378" s="11">
        <v>0.23</v>
      </c>
      <c r="L378" s="20"/>
      <c r="M378" s="11">
        <v>0.36</v>
      </c>
      <c r="N378" s="11">
        <v>4.41</v>
      </c>
      <c r="O378" t="s">
        <v>1</v>
      </c>
      <c r="Q378">
        <f t="shared" si="46"/>
        <v>1.4841</v>
      </c>
      <c r="R378">
        <f t="shared" si="47"/>
        <v>1.9497</v>
      </c>
      <c r="S378">
        <f t="shared" si="48"/>
        <v>0</v>
      </c>
      <c r="T378">
        <f t="shared" si="49"/>
        <v>0.0291</v>
      </c>
      <c r="U378">
        <f t="shared" si="50"/>
        <v>0.2425</v>
      </c>
      <c r="V378">
        <f t="shared" si="51"/>
        <v>0.2231</v>
      </c>
      <c r="W378">
        <f t="shared" si="52"/>
        <v>0</v>
      </c>
      <c r="X378">
        <f t="shared" si="53"/>
        <v>0.3492</v>
      </c>
      <c r="Y378">
        <f t="shared" si="54"/>
        <v>4.2777</v>
      </c>
    </row>
    <row r="379" ht="16.3" customHeight="1" spans="1:25">
      <c r="A379" s="17" t="s">
        <v>1091</v>
      </c>
      <c r="B379" s="18" t="s">
        <v>1092</v>
      </c>
      <c r="C379" s="18" t="s">
        <v>1093</v>
      </c>
      <c r="D379" s="17" t="s">
        <v>105</v>
      </c>
      <c r="E379" s="19">
        <v>2000</v>
      </c>
      <c r="F379" s="11">
        <v>1.53</v>
      </c>
      <c r="G379" s="11">
        <v>2.01</v>
      </c>
      <c r="H379" s="20"/>
      <c r="I379" s="11">
        <v>0.03</v>
      </c>
      <c r="J379" s="11">
        <v>0.25</v>
      </c>
      <c r="K379" s="11">
        <v>0.23</v>
      </c>
      <c r="L379" s="20"/>
      <c r="M379" s="11">
        <v>0.36</v>
      </c>
      <c r="N379" s="11">
        <v>4.41</v>
      </c>
      <c r="O379" t="s">
        <v>1</v>
      </c>
      <c r="Q379">
        <f t="shared" si="46"/>
        <v>1.4841</v>
      </c>
      <c r="R379">
        <f t="shared" si="47"/>
        <v>1.9497</v>
      </c>
      <c r="S379">
        <f t="shared" si="48"/>
        <v>0</v>
      </c>
      <c r="T379">
        <f t="shared" si="49"/>
        <v>0.0291</v>
      </c>
      <c r="U379">
        <f t="shared" si="50"/>
        <v>0.2425</v>
      </c>
      <c r="V379">
        <f t="shared" si="51"/>
        <v>0.2231</v>
      </c>
      <c r="W379">
        <f t="shared" si="52"/>
        <v>0</v>
      </c>
      <c r="X379">
        <f t="shared" si="53"/>
        <v>0.3492</v>
      </c>
      <c r="Y379">
        <f t="shared" si="54"/>
        <v>4.2777</v>
      </c>
    </row>
    <row r="380" ht="39.55" customHeight="1" spans="1:25">
      <c r="A380" s="17" t="s">
        <v>431</v>
      </c>
      <c r="B380" s="18" t="s">
        <v>432</v>
      </c>
      <c r="C380" s="18" t="s">
        <v>1094</v>
      </c>
      <c r="D380" s="17" t="s">
        <v>105</v>
      </c>
      <c r="E380" s="19">
        <v>3000</v>
      </c>
      <c r="F380" s="11">
        <v>1.42</v>
      </c>
      <c r="G380" s="11">
        <v>1.55</v>
      </c>
      <c r="H380" s="20"/>
      <c r="I380" s="11">
        <v>0.03</v>
      </c>
      <c r="J380" s="11">
        <v>0.21</v>
      </c>
      <c r="K380" s="11">
        <v>0.19</v>
      </c>
      <c r="L380" s="20"/>
      <c r="M380" s="11">
        <v>0.31</v>
      </c>
      <c r="N380" s="11">
        <v>3.71</v>
      </c>
      <c r="O380" t="s">
        <v>1</v>
      </c>
      <c r="Q380">
        <f t="shared" si="46"/>
        <v>1.3774</v>
      </c>
      <c r="R380">
        <f t="shared" si="47"/>
        <v>1.5035</v>
      </c>
      <c r="S380">
        <f t="shared" si="48"/>
        <v>0</v>
      </c>
      <c r="T380">
        <f t="shared" si="49"/>
        <v>0.0291</v>
      </c>
      <c r="U380">
        <f t="shared" si="50"/>
        <v>0.2037</v>
      </c>
      <c r="V380">
        <f t="shared" si="51"/>
        <v>0.1843</v>
      </c>
      <c r="W380">
        <f t="shared" si="52"/>
        <v>0</v>
      </c>
      <c r="X380">
        <f t="shared" si="53"/>
        <v>0.3007</v>
      </c>
      <c r="Y380">
        <f t="shared" si="54"/>
        <v>3.5987</v>
      </c>
    </row>
    <row r="381" ht="27.9" customHeight="1" spans="1:25">
      <c r="A381" s="17" t="s">
        <v>1095</v>
      </c>
      <c r="B381" s="18" t="s">
        <v>731</v>
      </c>
      <c r="C381" s="18" t="s">
        <v>1096</v>
      </c>
      <c r="D381" s="17" t="s">
        <v>105</v>
      </c>
      <c r="E381" s="19">
        <v>3000</v>
      </c>
      <c r="F381" s="11">
        <v>1.42</v>
      </c>
      <c r="G381" s="11">
        <v>1.55</v>
      </c>
      <c r="H381" s="20"/>
      <c r="I381" s="11">
        <v>0.03</v>
      </c>
      <c r="J381" s="11">
        <v>0.21</v>
      </c>
      <c r="K381" s="11">
        <v>0.19</v>
      </c>
      <c r="L381" s="20"/>
      <c r="M381" s="11">
        <v>0.31</v>
      </c>
      <c r="N381" s="11">
        <v>3.71</v>
      </c>
      <c r="O381" t="s">
        <v>1</v>
      </c>
      <c r="Q381">
        <f t="shared" si="46"/>
        <v>1.3774</v>
      </c>
      <c r="R381">
        <f t="shared" si="47"/>
        <v>1.5035</v>
      </c>
      <c r="S381">
        <f t="shared" si="48"/>
        <v>0</v>
      </c>
      <c r="T381">
        <f t="shared" si="49"/>
        <v>0.0291</v>
      </c>
      <c r="U381">
        <f t="shared" si="50"/>
        <v>0.2037</v>
      </c>
      <c r="V381">
        <f t="shared" si="51"/>
        <v>0.1843</v>
      </c>
      <c r="W381">
        <f t="shared" si="52"/>
        <v>0</v>
      </c>
      <c r="X381">
        <f t="shared" si="53"/>
        <v>0.3007</v>
      </c>
      <c r="Y381">
        <f t="shared" si="54"/>
        <v>3.5987</v>
      </c>
    </row>
    <row r="382" ht="51.15" customHeight="1" spans="1:25">
      <c r="A382" s="17" t="s">
        <v>434</v>
      </c>
      <c r="B382" s="18" t="s">
        <v>435</v>
      </c>
      <c r="C382" s="18" t="s">
        <v>1097</v>
      </c>
      <c r="D382" s="17" t="s">
        <v>105</v>
      </c>
      <c r="E382" s="19">
        <v>600</v>
      </c>
      <c r="F382" s="11">
        <v>3.53</v>
      </c>
      <c r="G382" s="11">
        <v>3.2</v>
      </c>
      <c r="H382" s="20"/>
      <c r="I382" s="11">
        <v>0.03</v>
      </c>
      <c r="J382" s="11">
        <v>0.47</v>
      </c>
      <c r="K382" s="11">
        <v>0.43</v>
      </c>
      <c r="L382" s="20"/>
      <c r="M382" s="11">
        <v>0.69</v>
      </c>
      <c r="N382" s="11">
        <v>8.35</v>
      </c>
      <c r="O382" t="s">
        <v>1</v>
      </c>
      <c r="Q382">
        <f t="shared" si="46"/>
        <v>3.4241</v>
      </c>
      <c r="R382">
        <f t="shared" si="47"/>
        <v>3.104</v>
      </c>
      <c r="S382">
        <f t="shared" si="48"/>
        <v>0</v>
      </c>
      <c r="T382">
        <f t="shared" si="49"/>
        <v>0.0291</v>
      </c>
      <c r="U382">
        <f t="shared" si="50"/>
        <v>0.4559</v>
      </c>
      <c r="V382">
        <f t="shared" si="51"/>
        <v>0.4171</v>
      </c>
      <c r="W382">
        <f t="shared" si="52"/>
        <v>0</v>
      </c>
      <c r="X382">
        <f t="shared" si="53"/>
        <v>0.6693</v>
      </c>
      <c r="Y382">
        <f t="shared" si="54"/>
        <v>8.0995</v>
      </c>
    </row>
    <row r="383" ht="27.9" customHeight="1" spans="1:25">
      <c r="A383" s="17" t="s">
        <v>1098</v>
      </c>
      <c r="B383" s="18" t="s">
        <v>1099</v>
      </c>
      <c r="C383" s="18" t="s">
        <v>1100</v>
      </c>
      <c r="D383" s="17" t="s">
        <v>105</v>
      </c>
      <c r="E383" s="19">
        <v>600</v>
      </c>
      <c r="F383" s="11">
        <v>3.53</v>
      </c>
      <c r="G383" s="11">
        <v>3.2</v>
      </c>
      <c r="H383" s="20"/>
      <c r="I383" s="11">
        <v>0.03</v>
      </c>
      <c r="J383" s="11">
        <v>0.47</v>
      </c>
      <c r="K383" s="11">
        <v>0.43</v>
      </c>
      <c r="L383" s="20"/>
      <c r="M383" s="11">
        <v>0.69</v>
      </c>
      <c r="N383" s="11">
        <v>8.35</v>
      </c>
      <c r="O383" t="s">
        <v>1</v>
      </c>
      <c r="Q383">
        <f t="shared" si="46"/>
        <v>3.4241</v>
      </c>
      <c r="R383">
        <f t="shared" si="47"/>
        <v>3.104</v>
      </c>
      <c r="S383">
        <f t="shared" si="48"/>
        <v>0</v>
      </c>
      <c r="T383">
        <f t="shared" si="49"/>
        <v>0.0291</v>
      </c>
      <c r="U383">
        <f t="shared" si="50"/>
        <v>0.4559</v>
      </c>
      <c r="V383">
        <f t="shared" si="51"/>
        <v>0.4171</v>
      </c>
      <c r="W383">
        <f t="shared" si="52"/>
        <v>0</v>
      </c>
      <c r="X383">
        <f t="shared" si="53"/>
        <v>0.6693</v>
      </c>
      <c r="Y383">
        <f t="shared" si="54"/>
        <v>8.0995</v>
      </c>
    </row>
    <row r="384" ht="39.55" customHeight="1" spans="1:25">
      <c r="A384" s="17" t="s">
        <v>437</v>
      </c>
      <c r="B384" s="18" t="s">
        <v>438</v>
      </c>
      <c r="C384" s="18" t="s">
        <v>1101</v>
      </c>
      <c r="D384" s="17" t="s">
        <v>105</v>
      </c>
      <c r="E384" s="19">
        <v>5100</v>
      </c>
      <c r="F384" s="11">
        <v>1.42</v>
      </c>
      <c r="G384" s="11">
        <v>0.78</v>
      </c>
      <c r="H384" s="20"/>
      <c r="I384" s="11">
        <v>0.03</v>
      </c>
      <c r="J384" s="11">
        <v>0.15</v>
      </c>
      <c r="K384" s="11">
        <v>0.14</v>
      </c>
      <c r="L384" s="20"/>
      <c r="M384" s="11">
        <v>0.23</v>
      </c>
      <c r="N384" s="11">
        <v>2.75</v>
      </c>
      <c r="O384" t="s">
        <v>1</v>
      </c>
      <c r="Q384">
        <f t="shared" si="46"/>
        <v>1.3774</v>
      </c>
      <c r="R384">
        <f t="shared" si="47"/>
        <v>0.7566</v>
      </c>
      <c r="S384">
        <f t="shared" si="48"/>
        <v>0</v>
      </c>
      <c r="T384">
        <f t="shared" si="49"/>
        <v>0.0291</v>
      </c>
      <c r="U384">
        <f t="shared" si="50"/>
        <v>0.1455</v>
      </c>
      <c r="V384">
        <f t="shared" si="51"/>
        <v>0.1358</v>
      </c>
      <c r="W384">
        <f t="shared" si="52"/>
        <v>0</v>
      </c>
      <c r="X384">
        <f t="shared" si="53"/>
        <v>0.2231</v>
      </c>
      <c r="Y384">
        <f t="shared" si="54"/>
        <v>2.6675</v>
      </c>
    </row>
    <row r="385" ht="16.3" customHeight="1" spans="1:25">
      <c r="A385" s="17" t="s">
        <v>1102</v>
      </c>
      <c r="B385" s="18" t="s">
        <v>731</v>
      </c>
      <c r="C385" s="18" t="s">
        <v>1103</v>
      </c>
      <c r="D385" s="17" t="s">
        <v>105</v>
      </c>
      <c r="E385" s="19">
        <v>5100</v>
      </c>
      <c r="F385" s="11">
        <v>1.42</v>
      </c>
      <c r="G385" s="11">
        <v>0.78</v>
      </c>
      <c r="H385" s="20"/>
      <c r="I385" s="11">
        <v>0.03</v>
      </c>
      <c r="J385" s="11">
        <v>0.15</v>
      </c>
      <c r="K385" s="11">
        <v>0.14</v>
      </c>
      <c r="L385" s="20"/>
      <c r="M385" s="11">
        <v>0.23</v>
      </c>
      <c r="N385" s="11">
        <v>2.75</v>
      </c>
      <c r="O385" t="s">
        <v>1</v>
      </c>
      <c r="Q385">
        <f t="shared" si="46"/>
        <v>1.3774</v>
      </c>
      <c r="R385">
        <f t="shared" si="47"/>
        <v>0.7566</v>
      </c>
      <c r="S385">
        <f t="shared" si="48"/>
        <v>0</v>
      </c>
      <c r="T385">
        <f t="shared" si="49"/>
        <v>0.0291</v>
      </c>
      <c r="U385">
        <f t="shared" si="50"/>
        <v>0.1455</v>
      </c>
      <c r="V385">
        <f t="shared" si="51"/>
        <v>0.1358</v>
      </c>
      <c r="W385">
        <f t="shared" si="52"/>
        <v>0</v>
      </c>
      <c r="X385">
        <f t="shared" si="53"/>
        <v>0.2231</v>
      </c>
      <c r="Y385">
        <f t="shared" si="54"/>
        <v>2.6675</v>
      </c>
    </row>
    <row r="386" ht="39.55" customHeight="1" spans="1:25">
      <c r="A386" s="17" t="s">
        <v>440</v>
      </c>
      <c r="B386" s="18" t="s">
        <v>441</v>
      </c>
      <c r="C386" s="18" t="s">
        <v>1104</v>
      </c>
      <c r="D386" s="17" t="s">
        <v>105</v>
      </c>
      <c r="E386" s="19">
        <v>2800</v>
      </c>
      <c r="F386" s="11">
        <v>2.36</v>
      </c>
      <c r="G386" s="11">
        <v>4.2</v>
      </c>
      <c r="H386" s="20"/>
      <c r="I386" s="11">
        <v>0.04</v>
      </c>
      <c r="J386" s="11">
        <v>0.46</v>
      </c>
      <c r="K386" s="11">
        <v>0.42</v>
      </c>
      <c r="L386" s="20"/>
      <c r="M386" s="11">
        <v>0.67</v>
      </c>
      <c r="N386" s="11">
        <v>8.15</v>
      </c>
      <c r="O386" t="s">
        <v>1</v>
      </c>
      <c r="Q386">
        <f t="shared" si="46"/>
        <v>2.2892</v>
      </c>
      <c r="R386">
        <f t="shared" si="47"/>
        <v>4.074</v>
      </c>
      <c r="S386">
        <f t="shared" si="48"/>
        <v>0</v>
      </c>
      <c r="T386">
        <f t="shared" si="49"/>
        <v>0.0388</v>
      </c>
      <c r="U386">
        <f t="shared" si="50"/>
        <v>0.4462</v>
      </c>
      <c r="V386">
        <f t="shared" si="51"/>
        <v>0.4074</v>
      </c>
      <c r="W386">
        <f t="shared" si="52"/>
        <v>0</v>
      </c>
      <c r="X386">
        <f t="shared" si="53"/>
        <v>0.6499</v>
      </c>
      <c r="Y386">
        <f t="shared" si="54"/>
        <v>7.9055</v>
      </c>
    </row>
    <row r="387" ht="27.9" customHeight="1" spans="1:25">
      <c r="A387" s="17" t="s">
        <v>1105</v>
      </c>
      <c r="B387" s="18" t="s">
        <v>1106</v>
      </c>
      <c r="C387" s="18" t="s">
        <v>1107</v>
      </c>
      <c r="D387" s="17" t="s">
        <v>105</v>
      </c>
      <c r="E387" s="19">
        <v>2800</v>
      </c>
      <c r="F387" s="11">
        <v>2.36</v>
      </c>
      <c r="G387" s="11">
        <v>4.2</v>
      </c>
      <c r="H387" s="20"/>
      <c r="I387" s="11">
        <v>0.04</v>
      </c>
      <c r="J387" s="11">
        <v>0.46</v>
      </c>
      <c r="K387" s="11">
        <v>0.42</v>
      </c>
      <c r="L387" s="20"/>
      <c r="M387" s="11">
        <v>0.67</v>
      </c>
      <c r="N387" s="11">
        <v>8.15</v>
      </c>
      <c r="O387" t="s">
        <v>1</v>
      </c>
      <c r="Q387">
        <f t="shared" si="46"/>
        <v>2.2892</v>
      </c>
      <c r="R387">
        <f t="shared" si="47"/>
        <v>4.074</v>
      </c>
      <c r="S387">
        <f t="shared" si="48"/>
        <v>0</v>
      </c>
      <c r="T387">
        <f t="shared" si="49"/>
        <v>0.0388</v>
      </c>
      <c r="U387">
        <f t="shared" si="50"/>
        <v>0.4462</v>
      </c>
      <c r="V387">
        <f t="shared" si="51"/>
        <v>0.4074</v>
      </c>
      <c r="W387">
        <f t="shared" si="52"/>
        <v>0</v>
      </c>
      <c r="X387">
        <f t="shared" si="53"/>
        <v>0.6499</v>
      </c>
      <c r="Y387">
        <f t="shared" si="54"/>
        <v>7.9055</v>
      </c>
    </row>
    <row r="388" ht="27.9" customHeight="1" spans="1:25">
      <c r="A388" s="12" t="s">
        <v>630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21" t="s">
        <v>1</v>
      </c>
      <c r="Q388">
        <f t="shared" si="46"/>
        <v>0</v>
      </c>
      <c r="R388">
        <f t="shared" si="47"/>
        <v>0</v>
      </c>
      <c r="S388">
        <f t="shared" si="48"/>
        <v>0</v>
      </c>
      <c r="T388">
        <f t="shared" si="49"/>
        <v>0</v>
      </c>
      <c r="U388">
        <f t="shared" si="50"/>
        <v>0</v>
      </c>
      <c r="V388">
        <f t="shared" si="51"/>
        <v>0</v>
      </c>
      <c r="W388">
        <f t="shared" si="52"/>
        <v>0</v>
      </c>
      <c r="X388">
        <f t="shared" si="53"/>
        <v>0</v>
      </c>
      <c r="Y388">
        <f t="shared" si="54"/>
        <v>0</v>
      </c>
    </row>
    <row r="389" ht="16.3" customHeight="1" spans="1:25">
      <c r="A389" s="13" t="s">
        <v>1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21" t="s">
        <v>1</v>
      </c>
      <c r="Q389">
        <f t="shared" si="46"/>
        <v>0</v>
      </c>
      <c r="R389">
        <f t="shared" si="47"/>
        <v>0</v>
      </c>
      <c r="S389">
        <f t="shared" si="48"/>
        <v>0</v>
      </c>
      <c r="T389">
        <f t="shared" si="49"/>
        <v>0</v>
      </c>
      <c r="U389">
        <f t="shared" si="50"/>
        <v>0</v>
      </c>
      <c r="V389">
        <f t="shared" si="51"/>
        <v>0</v>
      </c>
      <c r="W389">
        <f t="shared" si="52"/>
        <v>0</v>
      </c>
      <c r="X389">
        <f t="shared" si="53"/>
        <v>0</v>
      </c>
      <c r="Y389">
        <f t="shared" si="54"/>
        <v>0</v>
      </c>
    </row>
    <row r="390" ht="17.05" customHeight="1" spans="1:25">
      <c r="A390" s="3" t="s">
        <v>2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3" t="s">
        <v>1108</v>
      </c>
      <c r="N390" s="13"/>
      <c r="O390" s="21" t="s">
        <v>1</v>
      </c>
      <c r="Q390">
        <f t="shared" si="46"/>
        <v>0</v>
      </c>
      <c r="R390">
        <f t="shared" si="47"/>
        <v>0</v>
      </c>
      <c r="S390">
        <f t="shared" si="48"/>
        <v>0</v>
      </c>
      <c r="T390">
        <f t="shared" si="49"/>
        <v>0</v>
      </c>
      <c r="U390">
        <f t="shared" si="50"/>
        <v>0</v>
      </c>
      <c r="V390">
        <f t="shared" si="51"/>
        <v>0</v>
      </c>
      <c r="W390">
        <f t="shared" si="52"/>
        <v>0</v>
      </c>
      <c r="X390" t="e">
        <f t="shared" si="53"/>
        <v>#VALUE!</v>
      </c>
      <c r="Y390">
        <f t="shared" si="54"/>
        <v>0</v>
      </c>
    </row>
    <row r="391" ht="17.05" customHeight="1" spans="1:25">
      <c r="A391" s="4" t="s">
        <v>4</v>
      </c>
      <c r="B391" s="4" t="s">
        <v>5</v>
      </c>
      <c r="C391" s="4" t="s">
        <v>632</v>
      </c>
      <c r="D391" s="4" t="s">
        <v>633</v>
      </c>
      <c r="E391" s="4" t="s">
        <v>9</v>
      </c>
      <c r="F391" s="14" t="s">
        <v>634</v>
      </c>
      <c r="G391" s="15"/>
      <c r="H391" s="15"/>
      <c r="I391" s="15"/>
      <c r="J391" s="15"/>
      <c r="K391" s="15"/>
      <c r="L391" s="15"/>
      <c r="M391" s="22"/>
      <c r="N391" s="5" t="s">
        <v>635</v>
      </c>
      <c r="O391" s="23" t="s">
        <v>1</v>
      </c>
      <c r="Q391" t="e">
        <f t="shared" si="46"/>
        <v>#VALUE!</v>
      </c>
      <c r="R391">
        <f t="shared" si="47"/>
        <v>0</v>
      </c>
      <c r="S391">
        <f t="shared" si="48"/>
        <v>0</v>
      </c>
      <c r="T391">
        <f t="shared" si="49"/>
        <v>0</v>
      </c>
      <c r="U391">
        <f t="shared" si="50"/>
        <v>0</v>
      </c>
      <c r="V391">
        <f t="shared" si="51"/>
        <v>0</v>
      </c>
      <c r="W391">
        <f t="shared" si="52"/>
        <v>0</v>
      </c>
      <c r="X391">
        <f t="shared" si="53"/>
        <v>0</v>
      </c>
      <c r="Y391" t="e">
        <f t="shared" si="54"/>
        <v>#VALUE!</v>
      </c>
    </row>
    <row r="392" ht="41.85" customHeight="1" spans="1:25">
      <c r="A392" s="6"/>
      <c r="B392" s="6"/>
      <c r="C392" s="6"/>
      <c r="D392" s="6"/>
      <c r="E392" s="6"/>
      <c r="F392" s="16" t="s">
        <v>636</v>
      </c>
      <c r="G392" s="16" t="s">
        <v>637</v>
      </c>
      <c r="H392" s="17" t="s">
        <v>638</v>
      </c>
      <c r="I392" s="16" t="s">
        <v>639</v>
      </c>
      <c r="J392" s="16" t="s">
        <v>640</v>
      </c>
      <c r="K392" s="16" t="s">
        <v>641</v>
      </c>
      <c r="L392" s="16" t="s">
        <v>642</v>
      </c>
      <c r="M392" s="17" t="s">
        <v>643</v>
      </c>
      <c r="N392" s="7"/>
      <c r="O392" s="23" t="s">
        <v>1</v>
      </c>
      <c r="Q392" t="e">
        <f t="shared" si="46"/>
        <v>#VALUE!</v>
      </c>
      <c r="R392" t="e">
        <f t="shared" si="47"/>
        <v>#VALUE!</v>
      </c>
      <c r="S392" t="e">
        <f t="shared" si="48"/>
        <v>#VALUE!</v>
      </c>
      <c r="T392" t="e">
        <f t="shared" si="49"/>
        <v>#VALUE!</v>
      </c>
      <c r="U392" t="e">
        <f t="shared" si="50"/>
        <v>#VALUE!</v>
      </c>
      <c r="V392" t="e">
        <f t="shared" si="51"/>
        <v>#VALUE!</v>
      </c>
      <c r="W392" t="e">
        <f t="shared" si="52"/>
        <v>#VALUE!</v>
      </c>
      <c r="X392" t="e">
        <f t="shared" si="53"/>
        <v>#VALUE!</v>
      </c>
      <c r="Y392">
        <f t="shared" si="54"/>
        <v>0</v>
      </c>
    </row>
    <row r="393" ht="27.9" customHeight="1" spans="1:25">
      <c r="A393" s="17" t="s">
        <v>443</v>
      </c>
      <c r="B393" s="18" t="s">
        <v>444</v>
      </c>
      <c r="C393" s="18" t="s">
        <v>1109</v>
      </c>
      <c r="D393" s="17" t="s">
        <v>47</v>
      </c>
      <c r="E393" s="19">
        <v>12</v>
      </c>
      <c r="F393" s="11">
        <v>58.97</v>
      </c>
      <c r="G393" s="11">
        <v>352.04</v>
      </c>
      <c r="H393" s="20"/>
      <c r="I393" s="11">
        <v>2.3</v>
      </c>
      <c r="J393" s="11">
        <v>28.52</v>
      </c>
      <c r="K393" s="11">
        <v>26.51</v>
      </c>
      <c r="L393" s="20"/>
      <c r="M393" s="11">
        <v>42.15</v>
      </c>
      <c r="N393" s="11">
        <v>510.49</v>
      </c>
      <c r="O393" t="s">
        <v>1</v>
      </c>
      <c r="Q393">
        <f t="shared" si="46"/>
        <v>57.2009</v>
      </c>
      <c r="R393">
        <f t="shared" si="47"/>
        <v>341.4788</v>
      </c>
      <c r="S393">
        <f t="shared" si="48"/>
        <v>0</v>
      </c>
      <c r="T393">
        <f t="shared" si="49"/>
        <v>2.231</v>
      </c>
      <c r="U393">
        <f t="shared" si="50"/>
        <v>27.6644</v>
      </c>
      <c r="V393">
        <f t="shared" si="51"/>
        <v>25.7147</v>
      </c>
      <c r="W393">
        <f t="shared" si="52"/>
        <v>0</v>
      </c>
      <c r="X393">
        <f t="shared" si="53"/>
        <v>40.8855</v>
      </c>
      <c r="Y393">
        <f t="shared" si="54"/>
        <v>495.1753</v>
      </c>
    </row>
    <row r="394" ht="16.3" customHeight="1" spans="1:25">
      <c r="A394" s="17" t="s">
        <v>1110</v>
      </c>
      <c r="B394" s="18" t="s">
        <v>1111</v>
      </c>
      <c r="C394" s="18" t="s">
        <v>1112</v>
      </c>
      <c r="D394" s="17" t="s">
        <v>47</v>
      </c>
      <c r="E394" s="19">
        <v>12</v>
      </c>
      <c r="F394" s="11">
        <v>58.97</v>
      </c>
      <c r="G394" s="11">
        <v>352.04</v>
      </c>
      <c r="H394" s="20"/>
      <c r="I394" s="11">
        <v>2.3</v>
      </c>
      <c r="J394" s="11">
        <v>28.52</v>
      </c>
      <c r="K394" s="11">
        <v>26.51</v>
      </c>
      <c r="L394" s="20"/>
      <c r="M394" s="11">
        <v>42.15</v>
      </c>
      <c r="N394" s="11">
        <v>510.49</v>
      </c>
      <c r="O394" t="s">
        <v>1</v>
      </c>
      <c r="Q394">
        <f t="shared" ref="Q394:Q457" si="55">F394*0.97</f>
        <v>57.2009</v>
      </c>
      <c r="R394">
        <f t="shared" ref="R394:R457" si="56">G394*0.97</f>
        <v>341.4788</v>
      </c>
      <c r="S394">
        <f t="shared" ref="S394:S457" si="57">H394*0.97</f>
        <v>0</v>
      </c>
      <c r="T394">
        <f t="shared" ref="T394:T457" si="58">I394*0.97</f>
        <v>2.231</v>
      </c>
      <c r="U394">
        <f t="shared" ref="U394:U457" si="59">J394*0.97</f>
        <v>27.6644</v>
      </c>
      <c r="V394">
        <f t="shared" ref="V394:V457" si="60">K394*0.97</f>
        <v>25.7147</v>
      </c>
      <c r="W394">
        <f t="shared" ref="W394:W457" si="61">L394*0.97</f>
        <v>0</v>
      </c>
      <c r="X394">
        <f t="shared" ref="X394:X457" si="62">M394*0.97</f>
        <v>40.8855</v>
      </c>
      <c r="Y394">
        <f t="shared" ref="Y394:Y457" si="63">N394*0.97</f>
        <v>495.1753</v>
      </c>
    </row>
    <row r="395" ht="39.55" customHeight="1" spans="1:25">
      <c r="A395" s="17" t="s">
        <v>447</v>
      </c>
      <c r="B395" s="18" t="s">
        <v>448</v>
      </c>
      <c r="C395" s="18" t="s">
        <v>1113</v>
      </c>
      <c r="D395" s="17" t="s">
        <v>47</v>
      </c>
      <c r="E395" s="19">
        <v>2</v>
      </c>
      <c r="F395" s="11">
        <v>58.97</v>
      </c>
      <c r="G395" s="11">
        <v>357.04</v>
      </c>
      <c r="H395" s="20"/>
      <c r="I395" s="11">
        <v>2.3</v>
      </c>
      <c r="J395" s="11">
        <v>28.86</v>
      </c>
      <c r="K395" s="11">
        <v>26.83</v>
      </c>
      <c r="L395" s="20"/>
      <c r="M395" s="11">
        <v>42.66</v>
      </c>
      <c r="N395" s="11">
        <v>516.66</v>
      </c>
      <c r="O395" t="s">
        <v>1</v>
      </c>
      <c r="Q395">
        <f t="shared" si="55"/>
        <v>57.2009</v>
      </c>
      <c r="R395">
        <f t="shared" si="56"/>
        <v>346.3288</v>
      </c>
      <c r="S395">
        <f t="shared" si="57"/>
        <v>0</v>
      </c>
      <c r="T395">
        <f t="shared" si="58"/>
        <v>2.231</v>
      </c>
      <c r="U395">
        <f t="shared" si="59"/>
        <v>27.9942</v>
      </c>
      <c r="V395">
        <f t="shared" si="60"/>
        <v>26.0251</v>
      </c>
      <c r="W395">
        <f t="shared" si="61"/>
        <v>0</v>
      </c>
      <c r="X395">
        <f t="shared" si="62"/>
        <v>41.3802</v>
      </c>
      <c r="Y395">
        <f t="shared" si="63"/>
        <v>501.1602</v>
      </c>
    </row>
    <row r="396" ht="16.3" customHeight="1" spans="1:25">
      <c r="A396" s="17" t="s">
        <v>1114</v>
      </c>
      <c r="B396" s="18" t="s">
        <v>1111</v>
      </c>
      <c r="C396" s="18" t="s">
        <v>1115</v>
      </c>
      <c r="D396" s="17" t="s">
        <v>47</v>
      </c>
      <c r="E396" s="19">
        <v>2</v>
      </c>
      <c r="F396" s="11">
        <v>58.97</v>
      </c>
      <c r="G396" s="11">
        <v>357.04</v>
      </c>
      <c r="H396" s="20"/>
      <c r="I396" s="11">
        <v>2.3</v>
      </c>
      <c r="J396" s="11">
        <v>28.86</v>
      </c>
      <c r="K396" s="11">
        <v>26.83</v>
      </c>
      <c r="L396" s="20"/>
      <c r="M396" s="11">
        <v>42.66</v>
      </c>
      <c r="N396" s="11">
        <v>516.66</v>
      </c>
      <c r="O396" t="s">
        <v>1</v>
      </c>
      <c r="Q396">
        <f t="shared" si="55"/>
        <v>57.2009</v>
      </c>
      <c r="R396">
        <f t="shared" si="56"/>
        <v>346.3288</v>
      </c>
      <c r="S396">
        <f t="shared" si="57"/>
        <v>0</v>
      </c>
      <c r="T396">
        <f t="shared" si="58"/>
        <v>2.231</v>
      </c>
      <c r="U396">
        <f t="shared" si="59"/>
        <v>27.9942</v>
      </c>
      <c r="V396">
        <f t="shared" si="60"/>
        <v>26.0251</v>
      </c>
      <c r="W396">
        <f t="shared" si="61"/>
        <v>0</v>
      </c>
      <c r="X396">
        <f t="shared" si="62"/>
        <v>41.3802</v>
      </c>
      <c r="Y396">
        <f t="shared" si="63"/>
        <v>501.1602</v>
      </c>
    </row>
    <row r="397" ht="39.55" customHeight="1" spans="1:25">
      <c r="A397" s="17" t="s">
        <v>452</v>
      </c>
      <c r="B397" s="18" t="s">
        <v>453</v>
      </c>
      <c r="C397" s="18" t="s">
        <v>1116</v>
      </c>
      <c r="D397" s="17" t="s">
        <v>47</v>
      </c>
      <c r="E397" s="19">
        <v>2</v>
      </c>
      <c r="F397" s="11">
        <v>66.05</v>
      </c>
      <c r="G397" s="11">
        <v>422.04</v>
      </c>
      <c r="H397" s="20"/>
      <c r="I397" s="11">
        <v>2.57</v>
      </c>
      <c r="J397" s="11">
        <v>33.86</v>
      </c>
      <c r="K397" s="11">
        <v>31.47</v>
      </c>
      <c r="L397" s="20"/>
      <c r="M397" s="11">
        <v>50.04</v>
      </c>
      <c r="N397" s="11">
        <v>606.03</v>
      </c>
      <c r="O397" t="s">
        <v>1</v>
      </c>
      <c r="Q397">
        <f t="shared" si="55"/>
        <v>64.0685</v>
      </c>
      <c r="R397">
        <f t="shared" si="56"/>
        <v>409.3788</v>
      </c>
      <c r="S397">
        <f t="shared" si="57"/>
        <v>0</v>
      </c>
      <c r="T397">
        <f t="shared" si="58"/>
        <v>2.4929</v>
      </c>
      <c r="U397">
        <f t="shared" si="59"/>
        <v>32.8442</v>
      </c>
      <c r="V397">
        <f t="shared" si="60"/>
        <v>30.5259</v>
      </c>
      <c r="W397">
        <f t="shared" si="61"/>
        <v>0</v>
      </c>
      <c r="X397">
        <f t="shared" si="62"/>
        <v>48.5388</v>
      </c>
      <c r="Y397">
        <f t="shared" si="63"/>
        <v>587.8491</v>
      </c>
    </row>
    <row r="398" ht="16.3" customHeight="1" spans="1:25">
      <c r="A398" s="17" t="s">
        <v>1117</v>
      </c>
      <c r="B398" s="18" t="s">
        <v>1118</v>
      </c>
      <c r="C398" s="18" t="s">
        <v>1119</v>
      </c>
      <c r="D398" s="17" t="s">
        <v>47</v>
      </c>
      <c r="E398" s="19">
        <v>2</v>
      </c>
      <c r="F398" s="11">
        <v>66.05</v>
      </c>
      <c r="G398" s="11">
        <v>422.04</v>
      </c>
      <c r="H398" s="20"/>
      <c r="I398" s="11">
        <v>2.57</v>
      </c>
      <c r="J398" s="11">
        <v>33.86</v>
      </c>
      <c r="K398" s="11">
        <v>31.47</v>
      </c>
      <c r="L398" s="20"/>
      <c r="M398" s="11">
        <v>50.04</v>
      </c>
      <c r="N398" s="11">
        <v>606.03</v>
      </c>
      <c r="O398" t="s">
        <v>1</v>
      </c>
      <c r="Q398">
        <f t="shared" si="55"/>
        <v>64.0685</v>
      </c>
      <c r="R398">
        <f t="shared" si="56"/>
        <v>409.3788</v>
      </c>
      <c r="S398">
        <f t="shared" si="57"/>
        <v>0</v>
      </c>
      <c r="T398">
        <f t="shared" si="58"/>
        <v>2.4929</v>
      </c>
      <c r="U398">
        <f t="shared" si="59"/>
        <v>32.8442</v>
      </c>
      <c r="V398">
        <f t="shared" si="60"/>
        <v>30.5259</v>
      </c>
      <c r="W398">
        <f t="shared" si="61"/>
        <v>0</v>
      </c>
      <c r="X398">
        <f t="shared" si="62"/>
        <v>48.5388</v>
      </c>
      <c r="Y398">
        <f t="shared" si="63"/>
        <v>587.8491</v>
      </c>
    </row>
    <row r="399" ht="39.55" customHeight="1" spans="1:25">
      <c r="A399" s="17" t="s">
        <v>455</v>
      </c>
      <c r="B399" s="18" t="s">
        <v>456</v>
      </c>
      <c r="C399" s="18" t="s">
        <v>1120</v>
      </c>
      <c r="D399" s="17" t="s">
        <v>47</v>
      </c>
      <c r="E399" s="19">
        <v>2</v>
      </c>
      <c r="F399" s="11">
        <v>113.23</v>
      </c>
      <c r="G399" s="11">
        <v>452.04</v>
      </c>
      <c r="H399" s="20"/>
      <c r="I399" s="11">
        <v>4.41</v>
      </c>
      <c r="J399" s="11">
        <v>39.31</v>
      </c>
      <c r="K399" s="11">
        <v>36.54</v>
      </c>
      <c r="L399" s="20"/>
      <c r="M399" s="11">
        <v>58.1</v>
      </c>
      <c r="N399" s="11">
        <v>703.63</v>
      </c>
      <c r="O399" t="s">
        <v>1</v>
      </c>
      <c r="Q399">
        <f t="shared" si="55"/>
        <v>109.8331</v>
      </c>
      <c r="R399">
        <f t="shared" si="56"/>
        <v>438.4788</v>
      </c>
      <c r="S399">
        <f t="shared" si="57"/>
        <v>0</v>
      </c>
      <c r="T399">
        <f t="shared" si="58"/>
        <v>4.2777</v>
      </c>
      <c r="U399">
        <f t="shared" si="59"/>
        <v>38.1307</v>
      </c>
      <c r="V399">
        <f t="shared" si="60"/>
        <v>35.4438</v>
      </c>
      <c r="W399">
        <f t="shared" si="61"/>
        <v>0</v>
      </c>
      <c r="X399">
        <f t="shared" si="62"/>
        <v>56.357</v>
      </c>
      <c r="Y399">
        <f t="shared" si="63"/>
        <v>682.5211</v>
      </c>
    </row>
    <row r="400" ht="16.3" customHeight="1" spans="1:25">
      <c r="A400" s="17" t="s">
        <v>1121</v>
      </c>
      <c r="B400" s="18" t="s">
        <v>1122</v>
      </c>
      <c r="C400" s="18" t="s">
        <v>1123</v>
      </c>
      <c r="D400" s="17" t="s">
        <v>47</v>
      </c>
      <c r="E400" s="19">
        <v>2</v>
      </c>
      <c r="F400" s="11">
        <v>113.23</v>
      </c>
      <c r="G400" s="11">
        <v>452.04</v>
      </c>
      <c r="H400" s="20"/>
      <c r="I400" s="11">
        <v>4.41</v>
      </c>
      <c r="J400" s="11">
        <v>39.31</v>
      </c>
      <c r="K400" s="11">
        <v>36.54</v>
      </c>
      <c r="L400" s="20"/>
      <c r="M400" s="11">
        <v>58.1</v>
      </c>
      <c r="N400" s="11">
        <v>703.63</v>
      </c>
      <c r="O400" t="s">
        <v>1</v>
      </c>
      <c r="Q400">
        <f t="shared" si="55"/>
        <v>109.8331</v>
      </c>
      <c r="R400">
        <f t="shared" si="56"/>
        <v>438.4788</v>
      </c>
      <c r="S400">
        <f t="shared" si="57"/>
        <v>0</v>
      </c>
      <c r="T400">
        <f t="shared" si="58"/>
        <v>4.2777</v>
      </c>
      <c r="U400">
        <f t="shared" si="59"/>
        <v>38.1307</v>
      </c>
      <c r="V400">
        <f t="shared" si="60"/>
        <v>35.4438</v>
      </c>
      <c r="W400">
        <f t="shared" si="61"/>
        <v>0</v>
      </c>
      <c r="X400">
        <f t="shared" si="62"/>
        <v>56.357</v>
      </c>
      <c r="Y400">
        <f t="shared" si="63"/>
        <v>682.5211</v>
      </c>
    </row>
    <row r="401" ht="27.9" customHeight="1" spans="1:25">
      <c r="A401" s="17" t="s">
        <v>458</v>
      </c>
      <c r="B401" s="18" t="s">
        <v>459</v>
      </c>
      <c r="C401" s="18" t="s">
        <v>1124</v>
      </c>
      <c r="D401" s="17" t="s">
        <v>47</v>
      </c>
      <c r="E401" s="19">
        <v>26</v>
      </c>
      <c r="F401" s="11">
        <v>3.65</v>
      </c>
      <c r="G401" s="11">
        <v>2.36</v>
      </c>
      <c r="H401" s="20"/>
      <c r="I401" s="20"/>
      <c r="J401" s="11">
        <v>0.41</v>
      </c>
      <c r="K401" s="11">
        <v>0.39</v>
      </c>
      <c r="L401" s="20"/>
      <c r="M401" s="11">
        <v>0.61</v>
      </c>
      <c r="N401" s="11">
        <v>7.42</v>
      </c>
      <c r="O401" t="s">
        <v>1</v>
      </c>
      <c r="Q401">
        <f t="shared" si="55"/>
        <v>3.5405</v>
      </c>
      <c r="R401">
        <f t="shared" si="56"/>
        <v>2.2892</v>
      </c>
      <c r="S401">
        <f t="shared" si="57"/>
        <v>0</v>
      </c>
      <c r="T401">
        <f t="shared" si="58"/>
        <v>0</v>
      </c>
      <c r="U401">
        <f t="shared" si="59"/>
        <v>0.3977</v>
      </c>
      <c r="V401">
        <f t="shared" si="60"/>
        <v>0.3783</v>
      </c>
      <c r="W401">
        <f t="shared" si="61"/>
        <v>0</v>
      </c>
      <c r="X401">
        <f t="shared" si="62"/>
        <v>0.5917</v>
      </c>
      <c r="Y401">
        <f t="shared" si="63"/>
        <v>7.1974</v>
      </c>
    </row>
    <row r="402" ht="16.3" customHeight="1" spans="1:25">
      <c r="A402" s="17" t="s">
        <v>1125</v>
      </c>
      <c r="B402" s="18" t="s">
        <v>751</v>
      </c>
      <c r="C402" s="18" t="s">
        <v>980</v>
      </c>
      <c r="D402" s="17" t="s">
        <v>47</v>
      </c>
      <c r="E402" s="19">
        <v>26</v>
      </c>
      <c r="F402" s="11">
        <v>3.65</v>
      </c>
      <c r="G402" s="11">
        <v>2.36</v>
      </c>
      <c r="H402" s="20"/>
      <c r="I402" s="20"/>
      <c r="J402" s="11">
        <v>0.41</v>
      </c>
      <c r="K402" s="11">
        <v>0.39</v>
      </c>
      <c r="L402" s="20"/>
      <c r="M402" s="11">
        <v>0.61</v>
      </c>
      <c r="N402" s="11">
        <v>7.42</v>
      </c>
      <c r="O402" t="s">
        <v>1</v>
      </c>
      <c r="Q402">
        <f t="shared" si="55"/>
        <v>3.5405</v>
      </c>
      <c r="R402">
        <f t="shared" si="56"/>
        <v>2.2892</v>
      </c>
      <c r="S402">
        <f t="shared" si="57"/>
        <v>0</v>
      </c>
      <c r="T402">
        <f t="shared" si="58"/>
        <v>0</v>
      </c>
      <c r="U402">
        <f t="shared" si="59"/>
        <v>0.3977</v>
      </c>
      <c r="V402">
        <f t="shared" si="60"/>
        <v>0.3783</v>
      </c>
      <c r="W402">
        <f t="shared" si="61"/>
        <v>0</v>
      </c>
      <c r="X402">
        <f t="shared" si="62"/>
        <v>0.5917</v>
      </c>
      <c r="Y402">
        <f t="shared" si="63"/>
        <v>7.1974</v>
      </c>
    </row>
    <row r="403" ht="27.9" customHeight="1" spans="1:25">
      <c r="A403" s="17" t="s">
        <v>461</v>
      </c>
      <c r="B403" s="18" t="s">
        <v>462</v>
      </c>
      <c r="C403" s="18" t="s">
        <v>1126</v>
      </c>
      <c r="D403" s="17" t="s">
        <v>52</v>
      </c>
      <c r="E403" s="19">
        <v>27</v>
      </c>
      <c r="F403" s="11">
        <v>22.17</v>
      </c>
      <c r="G403" s="11">
        <v>16.31</v>
      </c>
      <c r="H403" s="20"/>
      <c r="I403" s="20"/>
      <c r="J403" s="11">
        <v>2.65</v>
      </c>
      <c r="K403" s="11">
        <v>2.46</v>
      </c>
      <c r="L403" s="20"/>
      <c r="M403" s="11">
        <v>3.92</v>
      </c>
      <c r="N403" s="11">
        <v>47.51</v>
      </c>
      <c r="O403" t="s">
        <v>1</v>
      </c>
      <c r="Q403">
        <f t="shared" si="55"/>
        <v>21.5049</v>
      </c>
      <c r="R403">
        <f t="shared" si="56"/>
        <v>15.8207</v>
      </c>
      <c r="S403">
        <f t="shared" si="57"/>
        <v>0</v>
      </c>
      <c r="T403">
        <f t="shared" si="58"/>
        <v>0</v>
      </c>
      <c r="U403">
        <f t="shared" si="59"/>
        <v>2.5705</v>
      </c>
      <c r="V403">
        <f t="shared" si="60"/>
        <v>2.3862</v>
      </c>
      <c r="W403">
        <f t="shared" si="61"/>
        <v>0</v>
      </c>
      <c r="X403">
        <f t="shared" si="62"/>
        <v>3.8024</v>
      </c>
      <c r="Y403">
        <f t="shared" si="63"/>
        <v>46.0847</v>
      </c>
    </row>
    <row r="404" ht="16.3" customHeight="1" spans="1:25">
      <c r="A404" s="17" t="s">
        <v>1127</v>
      </c>
      <c r="B404" s="18" t="s">
        <v>1128</v>
      </c>
      <c r="C404" s="18" t="s">
        <v>1129</v>
      </c>
      <c r="D404" s="17" t="s">
        <v>47</v>
      </c>
      <c r="E404" s="19">
        <v>27</v>
      </c>
      <c r="F404" s="11">
        <v>10.61</v>
      </c>
      <c r="G404" s="11">
        <v>13.45</v>
      </c>
      <c r="H404" s="20"/>
      <c r="I404" s="20"/>
      <c r="J404" s="11">
        <v>1.66</v>
      </c>
      <c r="K404" s="11">
        <v>1.54</v>
      </c>
      <c r="L404" s="20"/>
      <c r="M404" s="11">
        <v>2.45</v>
      </c>
      <c r="N404" s="11">
        <v>29.71</v>
      </c>
      <c r="O404" t="s">
        <v>1</v>
      </c>
      <c r="Q404">
        <f t="shared" si="55"/>
        <v>10.2917</v>
      </c>
      <c r="R404">
        <f t="shared" si="56"/>
        <v>13.0465</v>
      </c>
      <c r="S404">
        <f t="shared" si="57"/>
        <v>0</v>
      </c>
      <c r="T404">
        <f t="shared" si="58"/>
        <v>0</v>
      </c>
      <c r="U404">
        <f t="shared" si="59"/>
        <v>1.6102</v>
      </c>
      <c r="V404">
        <f t="shared" si="60"/>
        <v>1.4938</v>
      </c>
      <c r="W404">
        <f t="shared" si="61"/>
        <v>0</v>
      </c>
      <c r="X404">
        <f t="shared" si="62"/>
        <v>2.3765</v>
      </c>
      <c r="Y404">
        <f t="shared" si="63"/>
        <v>28.8187</v>
      </c>
    </row>
    <row r="405" ht="16.3" customHeight="1" spans="1:25">
      <c r="A405" s="17" t="s">
        <v>1130</v>
      </c>
      <c r="B405" s="18" t="s">
        <v>781</v>
      </c>
      <c r="C405" s="18" t="s">
        <v>782</v>
      </c>
      <c r="D405" s="17" t="s">
        <v>47</v>
      </c>
      <c r="E405" s="19">
        <v>27</v>
      </c>
      <c r="F405" s="11">
        <v>11.56</v>
      </c>
      <c r="G405" s="11">
        <v>2.86</v>
      </c>
      <c r="H405" s="20"/>
      <c r="I405" s="20"/>
      <c r="J405" s="11">
        <v>0.99</v>
      </c>
      <c r="K405" s="11">
        <v>0.92</v>
      </c>
      <c r="L405" s="20"/>
      <c r="M405" s="11">
        <v>1.47</v>
      </c>
      <c r="N405" s="11">
        <v>17.8</v>
      </c>
      <c r="O405" t="s">
        <v>1</v>
      </c>
      <c r="Q405">
        <f t="shared" si="55"/>
        <v>11.2132</v>
      </c>
      <c r="R405">
        <f t="shared" si="56"/>
        <v>2.7742</v>
      </c>
      <c r="S405">
        <f t="shared" si="57"/>
        <v>0</v>
      </c>
      <c r="T405">
        <f t="shared" si="58"/>
        <v>0</v>
      </c>
      <c r="U405">
        <f t="shared" si="59"/>
        <v>0.9603</v>
      </c>
      <c r="V405">
        <f t="shared" si="60"/>
        <v>0.8924</v>
      </c>
      <c r="W405">
        <f t="shared" si="61"/>
        <v>0</v>
      </c>
      <c r="X405">
        <f t="shared" si="62"/>
        <v>1.4259</v>
      </c>
      <c r="Y405">
        <f t="shared" si="63"/>
        <v>17.266</v>
      </c>
    </row>
    <row r="406" ht="74.4" customHeight="1" spans="1:25">
      <c r="A406" s="17" t="s">
        <v>464</v>
      </c>
      <c r="B406" s="18" t="s">
        <v>465</v>
      </c>
      <c r="C406" s="18" t="s">
        <v>1131</v>
      </c>
      <c r="D406" s="17" t="s">
        <v>105</v>
      </c>
      <c r="E406" s="19">
        <v>600</v>
      </c>
      <c r="F406" s="11">
        <v>0.96</v>
      </c>
      <c r="G406" s="11">
        <v>2.91</v>
      </c>
      <c r="H406" s="20"/>
      <c r="I406" s="20"/>
      <c r="J406" s="11">
        <v>0.27</v>
      </c>
      <c r="K406" s="11">
        <v>0.25</v>
      </c>
      <c r="L406" s="20"/>
      <c r="M406" s="11">
        <v>0.4</v>
      </c>
      <c r="N406" s="11">
        <v>4.79</v>
      </c>
      <c r="O406" t="s">
        <v>1</v>
      </c>
      <c r="Q406">
        <f t="shared" si="55"/>
        <v>0.9312</v>
      </c>
      <c r="R406">
        <f t="shared" si="56"/>
        <v>2.8227</v>
      </c>
      <c r="S406">
        <f t="shared" si="57"/>
        <v>0</v>
      </c>
      <c r="T406">
        <f t="shared" si="58"/>
        <v>0</v>
      </c>
      <c r="U406">
        <f t="shared" si="59"/>
        <v>0.2619</v>
      </c>
      <c r="V406">
        <f t="shared" si="60"/>
        <v>0.2425</v>
      </c>
      <c r="W406">
        <f t="shared" si="61"/>
        <v>0</v>
      </c>
      <c r="X406">
        <f t="shared" si="62"/>
        <v>0.388</v>
      </c>
      <c r="Y406">
        <f t="shared" si="63"/>
        <v>4.6463</v>
      </c>
    </row>
    <row r="407" ht="27.9" customHeight="1" spans="1:25">
      <c r="A407" s="17" t="s">
        <v>1132</v>
      </c>
      <c r="B407" s="18" t="s">
        <v>1133</v>
      </c>
      <c r="C407" s="18" t="s">
        <v>1134</v>
      </c>
      <c r="D407" s="17" t="s">
        <v>1055</v>
      </c>
      <c r="E407" s="19">
        <v>600</v>
      </c>
      <c r="F407" s="11">
        <v>0.96</v>
      </c>
      <c r="G407" s="11">
        <v>2.91</v>
      </c>
      <c r="H407" s="20"/>
      <c r="I407" s="20"/>
      <c r="J407" s="11">
        <v>0.27</v>
      </c>
      <c r="K407" s="11">
        <v>0.25</v>
      </c>
      <c r="L407" s="20"/>
      <c r="M407" s="11">
        <v>0.4</v>
      </c>
      <c r="N407" s="11">
        <v>4.79</v>
      </c>
      <c r="O407" t="s">
        <v>1</v>
      </c>
      <c r="Q407">
        <f t="shared" si="55"/>
        <v>0.9312</v>
      </c>
      <c r="R407">
        <f t="shared" si="56"/>
        <v>2.8227</v>
      </c>
      <c r="S407">
        <f t="shared" si="57"/>
        <v>0</v>
      </c>
      <c r="T407">
        <f t="shared" si="58"/>
        <v>0</v>
      </c>
      <c r="U407">
        <f t="shared" si="59"/>
        <v>0.2619</v>
      </c>
      <c r="V407">
        <f t="shared" si="60"/>
        <v>0.2425</v>
      </c>
      <c r="W407">
        <f t="shared" si="61"/>
        <v>0</v>
      </c>
      <c r="X407">
        <f t="shared" si="62"/>
        <v>0.388</v>
      </c>
      <c r="Y407">
        <f t="shared" si="63"/>
        <v>4.6463</v>
      </c>
    </row>
    <row r="408" ht="16.3" customHeight="1" spans="1:25">
      <c r="A408" s="17" t="s">
        <v>467</v>
      </c>
      <c r="B408" s="18" t="s">
        <v>468</v>
      </c>
      <c r="C408" s="18" t="s">
        <v>469</v>
      </c>
      <c r="D408" s="17" t="s">
        <v>63</v>
      </c>
      <c r="E408" s="19">
        <v>26</v>
      </c>
      <c r="F408" s="11">
        <v>58.97</v>
      </c>
      <c r="G408" s="11">
        <v>201.37</v>
      </c>
      <c r="H408" s="20"/>
      <c r="I408" s="20"/>
      <c r="J408" s="11">
        <v>17.96</v>
      </c>
      <c r="K408" s="11">
        <v>16.7</v>
      </c>
      <c r="L408" s="20"/>
      <c r="M408" s="11">
        <v>26.55</v>
      </c>
      <c r="N408" s="11">
        <v>321.55</v>
      </c>
      <c r="O408" t="s">
        <v>1</v>
      </c>
      <c r="Q408">
        <f t="shared" si="55"/>
        <v>57.2009</v>
      </c>
      <c r="R408">
        <f t="shared" si="56"/>
        <v>195.3289</v>
      </c>
      <c r="S408">
        <f t="shared" si="57"/>
        <v>0</v>
      </c>
      <c r="T408">
        <f t="shared" si="58"/>
        <v>0</v>
      </c>
      <c r="U408">
        <f t="shared" si="59"/>
        <v>17.4212</v>
      </c>
      <c r="V408">
        <f t="shared" si="60"/>
        <v>16.199</v>
      </c>
      <c r="W408">
        <f t="shared" si="61"/>
        <v>0</v>
      </c>
      <c r="X408">
        <f t="shared" si="62"/>
        <v>25.7535</v>
      </c>
      <c r="Y408">
        <f t="shared" si="63"/>
        <v>311.9035</v>
      </c>
    </row>
    <row r="409" ht="27.9" customHeight="1" spans="1:25">
      <c r="A409" s="12" t="s">
        <v>630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21" t="s">
        <v>1</v>
      </c>
      <c r="Q409">
        <f t="shared" si="55"/>
        <v>0</v>
      </c>
      <c r="R409">
        <f t="shared" si="56"/>
        <v>0</v>
      </c>
      <c r="S409">
        <f t="shared" si="57"/>
        <v>0</v>
      </c>
      <c r="T409">
        <f t="shared" si="58"/>
        <v>0</v>
      </c>
      <c r="U409">
        <f t="shared" si="59"/>
        <v>0</v>
      </c>
      <c r="V409">
        <f t="shared" si="60"/>
        <v>0</v>
      </c>
      <c r="W409">
        <f t="shared" si="61"/>
        <v>0</v>
      </c>
      <c r="X409">
        <f t="shared" si="62"/>
        <v>0</v>
      </c>
      <c r="Y409">
        <f t="shared" si="63"/>
        <v>0</v>
      </c>
    </row>
    <row r="410" ht="16.3" customHeight="1" spans="1:25">
      <c r="A410" s="13" t="s">
        <v>1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21" t="s">
        <v>1</v>
      </c>
      <c r="Q410">
        <f t="shared" si="55"/>
        <v>0</v>
      </c>
      <c r="R410">
        <f t="shared" si="56"/>
        <v>0</v>
      </c>
      <c r="S410">
        <f t="shared" si="57"/>
        <v>0</v>
      </c>
      <c r="T410">
        <f t="shared" si="58"/>
        <v>0</v>
      </c>
      <c r="U410">
        <f t="shared" si="59"/>
        <v>0</v>
      </c>
      <c r="V410">
        <f t="shared" si="60"/>
        <v>0</v>
      </c>
      <c r="W410">
        <f t="shared" si="61"/>
        <v>0</v>
      </c>
      <c r="X410">
        <f t="shared" si="62"/>
        <v>0</v>
      </c>
      <c r="Y410">
        <f t="shared" si="63"/>
        <v>0</v>
      </c>
    </row>
    <row r="411" ht="17.05" customHeight="1" spans="1:25">
      <c r="A411" s="3" t="s">
        <v>2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3" t="s">
        <v>1135</v>
      </c>
      <c r="N411" s="13"/>
      <c r="O411" s="21" t="s">
        <v>1</v>
      </c>
      <c r="Q411">
        <f t="shared" si="55"/>
        <v>0</v>
      </c>
      <c r="R411">
        <f t="shared" si="56"/>
        <v>0</v>
      </c>
      <c r="S411">
        <f t="shared" si="57"/>
        <v>0</v>
      </c>
      <c r="T411">
        <f t="shared" si="58"/>
        <v>0</v>
      </c>
      <c r="U411">
        <f t="shared" si="59"/>
        <v>0</v>
      </c>
      <c r="V411">
        <f t="shared" si="60"/>
        <v>0</v>
      </c>
      <c r="W411">
        <f t="shared" si="61"/>
        <v>0</v>
      </c>
      <c r="X411" t="e">
        <f t="shared" si="62"/>
        <v>#VALUE!</v>
      </c>
      <c r="Y411">
        <f t="shared" si="63"/>
        <v>0</v>
      </c>
    </row>
    <row r="412" ht="17.05" customHeight="1" spans="1:25">
      <c r="A412" s="4" t="s">
        <v>4</v>
      </c>
      <c r="B412" s="4" t="s">
        <v>5</v>
      </c>
      <c r="C412" s="4" t="s">
        <v>632</v>
      </c>
      <c r="D412" s="4" t="s">
        <v>633</v>
      </c>
      <c r="E412" s="4" t="s">
        <v>9</v>
      </c>
      <c r="F412" s="14" t="s">
        <v>634</v>
      </c>
      <c r="G412" s="15"/>
      <c r="H412" s="15"/>
      <c r="I412" s="15"/>
      <c r="J412" s="15"/>
      <c r="K412" s="15"/>
      <c r="L412" s="15"/>
      <c r="M412" s="22"/>
      <c r="N412" s="5" t="s">
        <v>635</v>
      </c>
      <c r="O412" s="23" t="s">
        <v>1</v>
      </c>
      <c r="Q412" t="e">
        <f t="shared" si="55"/>
        <v>#VALUE!</v>
      </c>
      <c r="R412">
        <f t="shared" si="56"/>
        <v>0</v>
      </c>
      <c r="S412">
        <f t="shared" si="57"/>
        <v>0</v>
      </c>
      <c r="T412">
        <f t="shared" si="58"/>
        <v>0</v>
      </c>
      <c r="U412">
        <f t="shared" si="59"/>
        <v>0</v>
      </c>
      <c r="V412">
        <f t="shared" si="60"/>
        <v>0</v>
      </c>
      <c r="W412">
        <f t="shared" si="61"/>
        <v>0</v>
      </c>
      <c r="X412">
        <f t="shared" si="62"/>
        <v>0</v>
      </c>
      <c r="Y412" t="e">
        <f t="shared" si="63"/>
        <v>#VALUE!</v>
      </c>
    </row>
    <row r="413" ht="41.85" customHeight="1" spans="1:25">
      <c r="A413" s="6"/>
      <c r="B413" s="6"/>
      <c r="C413" s="6"/>
      <c r="D413" s="6"/>
      <c r="E413" s="6"/>
      <c r="F413" s="16" t="s">
        <v>636</v>
      </c>
      <c r="G413" s="16" t="s">
        <v>637</v>
      </c>
      <c r="H413" s="17" t="s">
        <v>638</v>
      </c>
      <c r="I413" s="16" t="s">
        <v>639</v>
      </c>
      <c r="J413" s="16" t="s">
        <v>640</v>
      </c>
      <c r="K413" s="16" t="s">
        <v>641</v>
      </c>
      <c r="L413" s="16" t="s">
        <v>642</v>
      </c>
      <c r="M413" s="17" t="s">
        <v>643</v>
      </c>
      <c r="N413" s="7"/>
      <c r="O413" s="23" t="s">
        <v>1</v>
      </c>
      <c r="Q413" t="e">
        <f t="shared" si="55"/>
        <v>#VALUE!</v>
      </c>
      <c r="R413" t="e">
        <f t="shared" si="56"/>
        <v>#VALUE!</v>
      </c>
      <c r="S413" t="e">
        <f t="shared" si="57"/>
        <v>#VALUE!</v>
      </c>
      <c r="T413" t="e">
        <f t="shared" si="58"/>
        <v>#VALUE!</v>
      </c>
      <c r="U413" t="e">
        <f t="shared" si="59"/>
        <v>#VALUE!</v>
      </c>
      <c r="V413" t="e">
        <f t="shared" si="60"/>
        <v>#VALUE!</v>
      </c>
      <c r="W413" t="e">
        <f t="shared" si="61"/>
        <v>#VALUE!</v>
      </c>
      <c r="X413" t="e">
        <f t="shared" si="62"/>
        <v>#VALUE!</v>
      </c>
      <c r="Y413">
        <f t="shared" si="63"/>
        <v>0</v>
      </c>
    </row>
    <row r="414" ht="16.3" customHeight="1" spans="1:25">
      <c r="A414" s="17" t="s">
        <v>1</v>
      </c>
      <c r="B414" s="18" t="s">
        <v>1</v>
      </c>
      <c r="C414" s="18" t="s">
        <v>470</v>
      </c>
      <c r="D414" s="17" t="s">
        <v>1</v>
      </c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t="s">
        <v>1</v>
      </c>
      <c r="Q414">
        <f t="shared" si="55"/>
        <v>0</v>
      </c>
      <c r="R414">
        <f t="shared" si="56"/>
        <v>0</v>
      </c>
      <c r="S414">
        <f t="shared" si="57"/>
        <v>0</v>
      </c>
      <c r="T414">
        <f t="shared" si="58"/>
        <v>0</v>
      </c>
      <c r="U414">
        <f t="shared" si="59"/>
        <v>0</v>
      </c>
      <c r="V414">
        <f t="shared" si="60"/>
        <v>0</v>
      </c>
      <c r="W414">
        <f t="shared" si="61"/>
        <v>0</v>
      </c>
      <c r="X414">
        <f t="shared" si="62"/>
        <v>0</v>
      </c>
      <c r="Y414">
        <f t="shared" si="63"/>
        <v>0</v>
      </c>
    </row>
    <row r="415" ht="16.3" customHeight="1" spans="1:25">
      <c r="A415" s="17" t="s">
        <v>1136</v>
      </c>
      <c r="B415" s="18" t="s">
        <v>1137</v>
      </c>
      <c r="C415" s="18" t="s">
        <v>1138</v>
      </c>
      <c r="D415" s="17" t="s">
        <v>63</v>
      </c>
      <c r="E415" s="19">
        <v>26</v>
      </c>
      <c r="F415" s="11">
        <v>58.97</v>
      </c>
      <c r="G415" s="11">
        <v>201.37</v>
      </c>
      <c r="H415" s="20"/>
      <c r="I415" s="20"/>
      <c r="J415" s="11">
        <v>17.96</v>
      </c>
      <c r="K415" s="11">
        <v>16.7</v>
      </c>
      <c r="L415" s="20"/>
      <c r="M415" s="11">
        <v>26.55</v>
      </c>
      <c r="N415" s="11">
        <v>321.55</v>
      </c>
      <c r="O415" t="s">
        <v>1</v>
      </c>
      <c r="Q415">
        <f t="shared" si="55"/>
        <v>57.2009</v>
      </c>
      <c r="R415">
        <f t="shared" si="56"/>
        <v>195.3289</v>
      </c>
      <c r="S415">
        <f t="shared" si="57"/>
        <v>0</v>
      </c>
      <c r="T415">
        <f t="shared" si="58"/>
        <v>0</v>
      </c>
      <c r="U415">
        <f t="shared" si="59"/>
        <v>17.4212</v>
      </c>
      <c r="V415">
        <f t="shared" si="60"/>
        <v>16.199</v>
      </c>
      <c r="W415">
        <f t="shared" si="61"/>
        <v>0</v>
      </c>
      <c r="X415">
        <f t="shared" si="62"/>
        <v>25.7535</v>
      </c>
      <c r="Y415">
        <f t="shared" si="63"/>
        <v>311.9035</v>
      </c>
    </row>
    <row r="416" ht="27.9" customHeight="1" spans="1:25">
      <c r="A416" s="17" t="s">
        <v>471</v>
      </c>
      <c r="B416" s="18" t="s">
        <v>472</v>
      </c>
      <c r="C416" s="18" t="s">
        <v>1139</v>
      </c>
      <c r="D416" s="17" t="s">
        <v>63</v>
      </c>
      <c r="E416" s="19">
        <v>1</v>
      </c>
      <c r="F416" s="11">
        <v>353.84</v>
      </c>
      <c r="G416" s="11">
        <v>2105.83</v>
      </c>
      <c r="H416" s="20"/>
      <c r="I416" s="11">
        <v>91.5</v>
      </c>
      <c r="J416" s="11">
        <v>176.03</v>
      </c>
      <c r="K416" s="11">
        <v>163.63</v>
      </c>
      <c r="L416" s="20"/>
      <c r="M416" s="11">
        <v>260.18</v>
      </c>
      <c r="N416" s="11">
        <v>3151.01</v>
      </c>
      <c r="O416" t="s">
        <v>1</v>
      </c>
      <c r="Q416">
        <f t="shared" si="55"/>
        <v>343.2248</v>
      </c>
      <c r="R416">
        <f t="shared" si="56"/>
        <v>2042.6551</v>
      </c>
      <c r="S416">
        <f t="shared" si="57"/>
        <v>0</v>
      </c>
      <c r="T416">
        <f t="shared" si="58"/>
        <v>88.755</v>
      </c>
      <c r="U416">
        <f t="shared" si="59"/>
        <v>170.7491</v>
      </c>
      <c r="V416">
        <f t="shared" si="60"/>
        <v>158.7211</v>
      </c>
      <c r="W416">
        <f t="shared" si="61"/>
        <v>0</v>
      </c>
      <c r="X416">
        <f t="shared" si="62"/>
        <v>252.3746</v>
      </c>
      <c r="Y416">
        <f t="shared" si="63"/>
        <v>3056.4797</v>
      </c>
    </row>
    <row r="417" ht="16.3" customHeight="1" spans="1:25">
      <c r="A417" s="17" t="s">
        <v>1140</v>
      </c>
      <c r="B417" s="18" t="s">
        <v>683</v>
      </c>
      <c r="C417" s="18" t="s">
        <v>1141</v>
      </c>
      <c r="D417" s="17" t="s">
        <v>63</v>
      </c>
      <c r="E417" s="19">
        <v>1</v>
      </c>
      <c r="F417" s="11">
        <v>235.89</v>
      </c>
      <c r="G417" s="11">
        <v>2058.17</v>
      </c>
      <c r="H417" s="20"/>
      <c r="I417" s="11">
        <v>91.5</v>
      </c>
      <c r="J417" s="11">
        <v>164.6</v>
      </c>
      <c r="K417" s="11">
        <v>153.01</v>
      </c>
      <c r="L417" s="20"/>
      <c r="M417" s="11">
        <v>243.29</v>
      </c>
      <c r="N417" s="11">
        <v>2946.46</v>
      </c>
      <c r="O417" t="s">
        <v>1</v>
      </c>
      <c r="Q417">
        <f t="shared" si="55"/>
        <v>228.8133</v>
      </c>
      <c r="R417">
        <f t="shared" si="56"/>
        <v>1996.4249</v>
      </c>
      <c r="S417">
        <f t="shared" si="57"/>
        <v>0</v>
      </c>
      <c r="T417">
        <f t="shared" si="58"/>
        <v>88.755</v>
      </c>
      <c r="U417">
        <f t="shared" si="59"/>
        <v>159.662</v>
      </c>
      <c r="V417">
        <f t="shared" si="60"/>
        <v>148.4197</v>
      </c>
      <c r="W417">
        <f t="shared" si="61"/>
        <v>0</v>
      </c>
      <c r="X417">
        <f t="shared" si="62"/>
        <v>235.9913</v>
      </c>
      <c r="Y417">
        <f t="shared" si="63"/>
        <v>2858.0662</v>
      </c>
    </row>
    <row r="418" ht="16.3" customHeight="1" spans="1:25">
      <c r="A418" s="17" t="s">
        <v>1142</v>
      </c>
      <c r="B418" s="18" t="s">
        <v>686</v>
      </c>
      <c r="C418" s="18" t="s">
        <v>687</v>
      </c>
      <c r="D418" s="17" t="s">
        <v>63</v>
      </c>
      <c r="E418" s="19">
        <v>1</v>
      </c>
      <c r="F418" s="11">
        <v>117.95</v>
      </c>
      <c r="G418" s="11">
        <v>47.66</v>
      </c>
      <c r="H418" s="20"/>
      <c r="I418" s="20"/>
      <c r="J418" s="11">
        <v>11.43</v>
      </c>
      <c r="K418" s="11">
        <v>10.62</v>
      </c>
      <c r="L418" s="20"/>
      <c r="M418" s="11">
        <v>16.89</v>
      </c>
      <c r="N418" s="11">
        <v>204.55</v>
      </c>
      <c r="O418" t="s">
        <v>1</v>
      </c>
      <c r="Q418">
        <f t="shared" si="55"/>
        <v>114.4115</v>
      </c>
      <c r="R418">
        <f t="shared" si="56"/>
        <v>46.2302</v>
      </c>
      <c r="S418">
        <f t="shared" si="57"/>
        <v>0</v>
      </c>
      <c r="T418">
        <f t="shared" si="58"/>
        <v>0</v>
      </c>
      <c r="U418">
        <f t="shared" si="59"/>
        <v>11.0871</v>
      </c>
      <c r="V418">
        <f t="shared" si="60"/>
        <v>10.3014</v>
      </c>
      <c r="W418">
        <f t="shared" si="61"/>
        <v>0</v>
      </c>
      <c r="X418">
        <f t="shared" si="62"/>
        <v>16.3833</v>
      </c>
      <c r="Y418">
        <f t="shared" si="63"/>
        <v>198.4135</v>
      </c>
    </row>
    <row r="419" ht="39.55" customHeight="1" spans="1:25">
      <c r="A419" s="17" t="s">
        <v>474</v>
      </c>
      <c r="B419" s="18" t="s">
        <v>475</v>
      </c>
      <c r="C419" s="18" t="s">
        <v>720</v>
      </c>
      <c r="D419" s="17" t="s">
        <v>97</v>
      </c>
      <c r="E419" s="19">
        <v>480</v>
      </c>
      <c r="F419" s="11">
        <v>3.54</v>
      </c>
      <c r="G419" s="11">
        <v>8.31</v>
      </c>
      <c r="H419" s="20"/>
      <c r="I419" s="11">
        <v>12.31</v>
      </c>
      <c r="J419" s="11">
        <v>1.67</v>
      </c>
      <c r="K419" s="11">
        <v>1.55</v>
      </c>
      <c r="L419" s="20"/>
      <c r="M419" s="11">
        <v>2.46</v>
      </c>
      <c r="N419" s="11">
        <v>29.84</v>
      </c>
      <c r="O419" t="s">
        <v>1</v>
      </c>
      <c r="Q419">
        <f t="shared" si="55"/>
        <v>3.4338</v>
      </c>
      <c r="R419">
        <f t="shared" si="56"/>
        <v>8.0607</v>
      </c>
      <c r="S419">
        <f t="shared" si="57"/>
        <v>0</v>
      </c>
      <c r="T419">
        <f t="shared" si="58"/>
        <v>11.9407</v>
      </c>
      <c r="U419">
        <f t="shared" si="59"/>
        <v>1.6199</v>
      </c>
      <c r="V419">
        <f t="shared" si="60"/>
        <v>1.5035</v>
      </c>
      <c r="W419">
        <f t="shared" si="61"/>
        <v>0</v>
      </c>
      <c r="X419">
        <f t="shared" si="62"/>
        <v>2.3862</v>
      </c>
      <c r="Y419">
        <f t="shared" si="63"/>
        <v>28.9448</v>
      </c>
    </row>
    <row r="420" ht="16.3" customHeight="1" spans="1:25">
      <c r="A420" s="17" t="s">
        <v>1143</v>
      </c>
      <c r="B420" s="18" t="s">
        <v>722</v>
      </c>
      <c r="C420" s="18" t="s">
        <v>723</v>
      </c>
      <c r="D420" s="17" t="s">
        <v>724</v>
      </c>
      <c r="E420" s="19">
        <v>480</v>
      </c>
      <c r="F420" s="11">
        <v>3.54</v>
      </c>
      <c r="G420" s="11">
        <v>8.31</v>
      </c>
      <c r="H420" s="20"/>
      <c r="I420" s="11">
        <v>12.31</v>
      </c>
      <c r="J420" s="11">
        <v>1.67</v>
      </c>
      <c r="K420" s="11">
        <v>1.55</v>
      </c>
      <c r="L420" s="20"/>
      <c r="M420" s="11">
        <v>2.46</v>
      </c>
      <c r="N420" s="11">
        <v>29.84</v>
      </c>
      <c r="O420" t="s">
        <v>1</v>
      </c>
      <c r="Q420">
        <f t="shared" si="55"/>
        <v>3.4338</v>
      </c>
      <c r="R420">
        <f t="shared" si="56"/>
        <v>8.0607</v>
      </c>
      <c r="S420">
        <f t="shared" si="57"/>
        <v>0</v>
      </c>
      <c r="T420">
        <f t="shared" si="58"/>
        <v>11.9407</v>
      </c>
      <c r="U420">
        <f t="shared" si="59"/>
        <v>1.6199</v>
      </c>
      <c r="V420">
        <f t="shared" si="60"/>
        <v>1.5035</v>
      </c>
      <c r="W420">
        <f t="shared" si="61"/>
        <v>0</v>
      </c>
      <c r="X420">
        <f t="shared" si="62"/>
        <v>2.3862</v>
      </c>
      <c r="Y420">
        <f t="shared" si="63"/>
        <v>28.9448</v>
      </c>
    </row>
    <row r="421" ht="27.9" customHeight="1" spans="1:25">
      <c r="A421" s="17" t="s">
        <v>476</v>
      </c>
      <c r="B421" s="18" t="s">
        <v>477</v>
      </c>
      <c r="C421" s="18" t="s">
        <v>1144</v>
      </c>
      <c r="D421" s="17" t="s">
        <v>63</v>
      </c>
      <c r="E421" s="19">
        <v>2</v>
      </c>
      <c r="F421" s="11">
        <v>147.43</v>
      </c>
      <c r="G421" s="11">
        <v>4205.99</v>
      </c>
      <c r="H421" s="11">
        <v>4200</v>
      </c>
      <c r="I421" s="11">
        <v>1.81</v>
      </c>
      <c r="J421" s="11">
        <v>10.71</v>
      </c>
      <c r="K421" s="11">
        <v>9.96</v>
      </c>
      <c r="L421" s="20"/>
      <c r="M421" s="11">
        <v>393.83</v>
      </c>
      <c r="N421" s="11">
        <v>4769.73</v>
      </c>
      <c r="O421" t="s">
        <v>1</v>
      </c>
      <c r="Q421">
        <f t="shared" si="55"/>
        <v>143.0071</v>
      </c>
      <c r="R421">
        <f t="shared" si="56"/>
        <v>4079.8103</v>
      </c>
      <c r="S421">
        <f t="shared" si="57"/>
        <v>4074</v>
      </c>
      <c r="T421">
        <f t="shared" si="58"/>
        <v>1.7557</v>
      </c>
      <c r="U421">
        <f t="shared" si="59"/>
        <v>10.3887</v>
      </c>
      <c r="V421">
        <f t="shared" si="60"/>
        <v>9.6612</v>
      </c>
      <c r="W421">
        <f t="shared" si="61"/>
        <v>0</v>
      </c>
      <c r="X421">
        <f t="shared" si="62"/>
        <v>382.0151</v>
      </c>
      <c r="Y421">
        <f t="shared" si="63"/>
        <v>4626.6381</v>
      </c>
    </row>
    <row r="422" ht="16.3" customHeight="1" spans="1:25">
      <c r="A422" s="17" t="s">
        <v>1145</v>
      </c>
      <c r="B422" s="18" t="s">
        <v>875</v>
      </c>
      <c r="C422" s="18" t="s">
        <v>1146</v>
      </c>
      <c r="D422" s="17" t="s">
        <v>63</v>
      </c>
      <c r="E422" s="19">
        <v>2</v>
      </c>
      <c r="F422" s="11">
        <v>147.43</v>
      </c>
      <c r="G422" s="11">
        <v>4205.99</v>
      </c>
      <c r="H422" s="11">
        <v>4200</v>
      </c>
      <c r="I422" s="11">
        <v>1.81</v>
      </c>
      <c r="J422" s="11">
        <v>10.71</v>
      </c>
      <c r="K422" s="11">
        <v>9.96</v>
      </c>
      <c r="L422" s="20"/>
      <c r="M422" s="11">
        <v>393.83</v>
      </c>
      <c r="N422" s="11">
        <v>4769.73</v>
      </c>
      <c r="O422" t="s">
        <v>1</v>
      </c>
      <c r="Q422">
        <f t="shared" si="55"/>
        <v>143.0071</v>
      </c>
      <c r="R422">
        <f t="shared" si="56"/>
        <v>4079.8103</v>
      </c>
      <c r="S422">
        <f t="shared" si="57"/>
        <v>4074</v>
      </c>
      <c r="T422">
        <f t="shared" si="58"/>
        <v>1.7557</v>
      </c>
      <c r="U422">
        <f t="shared" si="59"/>
        <v>10.3887</v>
      </c>
      <c r="V422">
        <f t="shared" si="60"/>
        <v>9.6612</v>
      </c>
      <c r="W422">
        <f t="shared" si="61"/>
        <v>0</v>
      </c>
      <c r="X422">
        <f t="shared" si="62"/>
        <v>382.0151</v>
      </c>
      <c r="Y422">
        <f t="shared" si="63"/>
        <v>4626.6381</v>
      </c>
    </row>
    <row r="423" ht="16.3" customHeight="1" spans="1:25">
      <c r="A423" s="8" t="s">
        <v>479</v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10"/>
      <c r="O423" t="s">
        <v>20</v>
      </c>
      <c r="Q423">
        <f t="shared" si="55"/>
        <v>0</v>
      </c>
      <c r="R423">
        <f t="shared" si="56"/>
        <v>0</v>
      </c>
      <c r="S423">
        <f t="shared" si="57"/>
        <v>0</v>
      </c>
      <c r="T423">
        <f t="shared" si="58"/>
        <v>0</v>
      </c>
      <c r="U423">
        <f t="shared" si="59"/>
        <v>0</v>
      </c>
      <c r="V423">
        <f t="shared" si="60"/>
        <v>0</v>
      </c>
      <c r="W423">
        <f t="shared" si="61"/>
        <v>0</v>
      </c>
      <c r="X423">
        <f t="shared" si="62"/>
        <v>0</v>
      </c>
      <c r="Y423">
        <f t="shared" si="63"/>
        <v>0</v>
      </c>
    </row>
    <row r="424" ht="86.05" customHeight="1" spans="1:25">
      <c r="A424" s="17" t="s">
        <v>480</v>
      </c>
      <c r="B424" s="18" t="s">
        <v>481</v>
      </c>
      <c r="C424" s="18" t="s">
        <v>1019</v>
      </c>
      <c r="D424" s="17" t="s">
        <v>105</v>
      </c>
      <c r="E424" s="19">
        <v>100</v>
      </c>
      <c r="F424" s="11">
        <v>2.76</v>
      </c>
      <c r="G424" s="11">
        <v>19.87</v>
      </c>
      <c r="H424" s="20"/>
      <c r="I424" s="11">
        <v>1.03</v>
      </c>
      <c r="J424" s="11">
        <v>1.63</v>
      </c>
      <c r="K424" s="11">
        <v>1.52</v>
      </c>
      <c r="L424" s="20"/>
      <c r="M424" s="11">
        <v>2.41</v>
      </c>
      <c r="N424" s="11">
        <v>29.22</v>
      </c>
      <c r="O424" t="s">
        <v>1</v>
      </c>
      <c r="Q424">
        <f t="shared" si="55"/>
        <v>2.6772</v>
      </c>
      <c r="R424">
        <f t="shared" si="56"/>
        <v>19.2739</v>
      </c>
      <c r="S424">
        <f t="shared" si="57"/>
        <v>0</v>
      </c>
      <c r="T424">
        <f t="shared" si="58"/>
        <v>0.9991</v>
      </c>
      <c r="U424">
        <f t="shared" si="59"/>
        <v>1.5811</v>
      </c>
      <c r="V424">
        <f t="shared" si="60"/>
        <v>1.4744</v>
      </c>
      <c r="W424">
        <f t="shared" si="61"/>
        <v>0</v>
      </c>
      <c r="X424">
        <f t="shared" si="62"/>
        <v>2.3377</v>
      </c>
      <c r="Y424">
        <f t="shared" si="63"/>
        <v>28.3434</v>
      </c>
    </row>
    <row r="425" ht="16.3" customHeight="1" spans="1:25">
      <c r="A425" s="17" t="s">
        <v>1147</v>
      </c>
      <c r="B425" s="18" t="s">
        <v>827</v>
      </c>
      <c r="C425" s="18" t="s">
        <v>1021</v>
      </c>
      <c r="D425" s="17" t="s">
        <v>105</v>
      </c>
      <c r="E425" s="19">
        <v>100</v>
      </c>
      <c r="F425" s="11">
        <v>2.76</v>
      </c>
      <c r="G425" s="11">
        <v>19.87</v>
      </c>
      <c r="H425" s="20"/>
      <c r="I425" s="11">
        <v>1.03</v>
      </c>
      <c r="J425" s="11">
        <v>1.63</v>
      </c>
      <c r="K425" s="11">
        <v>1.52</v>
      </c>
      <c r="L425" s="20"/>
      <c r="M425" s="11">
        <v>2.41</v>
      </c>
      <c r="N425" s="11">
        <v>29.22</v>
      </c>
      <c r="O425" t="s">
        <v>1</v>
      </c>
      <c r="Q425">
        <f t="shared" si="55"/>
        <v>2.6772</v>
      </c>
      <c r="R425">
        <f t="shared" si="56"/>
        <v>19.2739</v>
      </c>
      <c r="S425">
        <f t="shared" si="57"/>
        <v>0</v>
      </c>
      <c r="T425">
        <f t="shared" si="58"/>
        <v>0.9991</v>
      </c>
      <c r="U425">
        <f t="shared" si="59"/>
        <v>1.5811</v>
      </c>
      <c r="V425">
        <f t="shared" si="60"/>
        <v>1.4744</v>
      </c>
      <c r="W425">
        <f t="shared" si="61"/>
        <v>0</v>
      </c>
      <c r="X425">
        <f t="shared" si="62"/>
        <v>2.3377</v>
      </c>
      <c r="Y425">
        <f t="shared" si="63"/>
        <v>28.3434</v>
      </c>
    </row>
    <row r="426" ht="86.05" customHeight="1" spans="1:25">
      <c r="A426" s="17" t="s">
        <v>482</v>
      </c>
      <c r="B426" s="18" t="s">
        <v>483</v>
      </c>
      <c r="C426" s="18" t="s">
        <v>740</v>
      </c>
      <c r="D426" s="17" t="s">
        <v>105</v>
      </c>
      <c r="E426" s="19">
        <v>70</v>
      </c>
      <c r="F426" s="11">
        <v>4.76</v>
      </c>
      <c r="G426" s="11">
        <v>3.43</v>
      </c>
      <c r="H426" s="20"/>
      <c r="I426" s="20"/>
      <c r="J426" s="11">
        <v>0.57</v>
      </c>
      <c r="K426" s="11">
        <v>0.53</v>
      </c>
      <c r="L426" s="20"/>
      <c r="M426" s="11">
        <v>0.84</v>
      </c>
      <c r="N426" s="11">
        <v>10.13</v>
      </c>
      <c r="O426" t="s">
        <v>1</v>
      </c>
      <c r="Q426">
        <f t="shared" si="55"/>
        <v>4.6172</v>
      </c>
      <c r="R426">
        <f t="shared" si="56"/>
        <v>3.3271</v>
      </c>
      <c r="S426">
        <f t="shared" si="57"/>
        <v>0</v>
      </c>
      <c r="T426">
        <f t="shared" si="58"/>
        <v>0</v>
      </c>
      <c r="U426">
        <f t="shared" si="59"/>
        <v>0.5529</v>
      </c>
      <c r="V426">
        <f t="shared" si="60"/>
        <v>0.5141</v>
      </c>
      <c r="W426">
        <f t="shared" si="61"/>
        <v>0</v>
      </c>
      <c r="X426">
        <f t="shared" si="62"/>
        <v>0.8148</v>
      </c>
      <c r="Y426">
        <f t="shared" si="63"/>
        <v>9.8261</v>
      </c>
    </row>
    <row r="427" ht="16.3" customHeight="1" spans="1:25">
      <c r="A427" s="17" t="s">
        <v>1148</v>
      </c>
      <c r="B427" s="18" t="s">
        <v>743</v>
      </c>
      <c r="C427" s="18" t="s">
        <v>744</v>
      </c>
      <c r="D427" s="17" t="s">
        <v>105</v>
      </c>
      <c r="E427" s="19">
        <v>70</v>
      </c>
      <c r="F427" s="11">
        <v>4.76</v>
      </c>
      <c r="G427" s="11">
        <v>3.43</v>
      </c>
      <c r="H427" s="20"/>
      <c r="I427" s="20"/>
      <c r="J427" s="11">
        <v>0.57</v>
      </c>
      <c r="K427" s="11">
        <v>0.53</v>
      </c>
      <c r="L427" s="20"/>
      <c r="M427" s="11">
        <v>0.84</v>
      </c>
      <c r="N427" s="11">
        <v>10.13</v>
      </c>
      <c r="O427" t="s">
        <v>1</v>
      </c>
      <c r="Q427">
        <f t="shared" si="55"/>
        <v>4.6172</v>
      </c>
      <c r="R427">
        <f t="shared" si="56"/>
        <v>3.3271</v>
      </c>
      <c r="S427">
        <f t="shared" si="57"/>
        <v>0</v>
      </c>
      <c r="T427">
        <f t="shared" si="58"/>
        <v>0</v>
      </c>
      <c r="U427">
        <f t="shared" si="59"/>
        <v>0.5529</v>
      </c>
      <c r="V427">
        <f t="shared" si="60"/>
        <v>0.5141</v>
      </c>
      <c r="W427">
        <f t="shared" si="61"/>
        <v>0</v>
      </c>
      <c r="X427">
        <f t="shared" si="62"/>
        <v>0.8148</v>
      </c>
      <c r="Y427">
        <f t="shared" si="63"/>
        <v>9.8261</v>
      </c>
    </row>
    <row r="428" ht="16.3" customHeight="1" spans="1:25">
      <c r="A428" s="17" t="s">
        <v>484</v>
      </c>
      <c r="B428" s="18" t="s">
        <v>485</v>
      </c>
      <c r="C428" s="18" t="s">
        <v>118</v>
      </c>
      <c r="D428" s="17" t="s">
        <v>105</v>
      </c>
      <c r="E428" s="19">
        <v>10</v>
      </c>
      <c r="F428" s="11">
        <v>3.32</v>
      </c>
      <c r="G428" s="11">
        <v>4.14</v>
      </c>
      <c r="H428" s="20"/>
      <c r="I428" s="20"/>
      <c r="J428" s="11">
        <v>0.51</v>
      </c>
      <c r="K428" s="11">
        <v>0.48</v>
      </c>
      <c r="L428" s="20"/>
      <c r="M428" s="11">
        <v>0.76</v>
      </c>
      <c r="N428" s="11">
        <v>9.21</v>
      </c>
      <c r="O428" t="s">
        <v>1</v>
      </c>
      <c r="Q428">
        <f t="shared" si="55"/>
        <v>3.2204</v>
      </c>
      <c r="R428">
        <f t="shared" si="56"/>
        <v>4.0158</v>
      </c>
      <c r="S428">
        <f t="shared" si="57"/>
        <v>0</v>
      </c>
      <c r="T428">
        <f t="shared" si="58"/>
        <v>0</v>
      </c>
      <c r="U428">
        <f t="shared" si="59"/>
        <v>0.4947</v>
      </c>
      <c r="V428">
        <f t="shared" si="60"/>
        <v>0.4656</v>
      </c>
      <c r="W428">
        <f t="shared" si="61"/>
        <v>0</v>
      </c>
      <c r="X428">
        <f t="shared" si="62"/>
        <v>0.7372</v>
      </c>
      <c r="Y428">
        <f t="shared" si="63"/>
        <v>8.9337</v>
      </c>
    </row>
    <row r="429" ht="27.9" customHeight="1" spans="1:25">
      <c r="A429" s="12" t="s">
        <v>630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21" t="s">
        <v>1</v>
      </c>
      <c r="Q429">
        <f t="shared" si="55"/>
        <v>0</v>
      </c>
      <c r="R429">
        <f t="shared" si="56"/>
        <v>0</v>
      </c>
      <c r="S429">
        <f t="shared" si="57"/>
        <v>0</v>
      </c>
      <c r="T429">
        <f t="shared" si="58"/>
        <v>0</v>
      </c>
      <c r="U429">
        <f t="shared" si="59"/>
        <v>0</v>
      </c>
      <c r="V429">
        <f t="shared" si="60"/>
        <v>0</v>
      </c>
      <c r="W429">
        <f t="shared" si="61"/>
        <v>0</v>
      </c>
      <c r="X429">
        <f t="shared" si="62"/>
        <v>0</v>
      </c>
      <c r="Y429">
        <f t="shared" si="63"/>
        <v>0</v>
      </c>
    </row>
    <row r="430" ht="16.3" customHeight="1" spans="1:25">
      <c r="A430" s="13" t="s">
        <v>1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21" t="s">
        <v>1</v>
      </c>
      <c r="Q430">
        <f t="shared" si="55"/>
        <v>0</v>
      </c>
      <c r="R430">
        <f t="shared" si="56"/>
        <v>0</v>
      </c>
      <c r="S430">
        <f t="shared" si="57"/>
        <v>0</v>
      </c>
      <c r="T430">
        <f t="shared" si="58"/>
        <v>0</v>
      </c>
      <c r="U430">
        <f t="shared" si="59"/>
        <v>0</v>
      </c>
      <c r="V430">
        <f t="shared" si="60"/>
        <v>0</v>
      </c>
      <c r="W430">
        <f t="shared" si="61"/>
        <v>0</v>
      </c>
      <c r="X430">
        <f t="shared" si="62"/>
        <v>0</v>
      </c>
      <c r="Y430">
        <f t="shared" si="63"/>
        <v>0</v>
      </c>
    </row>
    <row r="431" ht="17.05" customHeight="1" spans="1:25">
      <c r="A431" s="3" t="s">
        <v>2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3" t="s">
        <v>1149</v>
      </c>
      <c r="N431" s="13"/>
      <c r="O431" s="21" t="s">
        <v>1</v>
      </c>
      <c r="Q431">
        <f t="shared" si="55"/>
        <v>0</v>
      </c>
      <c r="R431">
        <f t="shared" si="56"/>
        <v>0</v>
      </c>
      <c r="S431">
        <f t="shared" si="57"/>
        <v>0</v>
      </c>
      <c r="T431">
        <f t="shared" si="58"/>
        <v>0</v>
      </c>
      <c r="U431">
        <f t="shared" si="59"/>
        <v>0</v>
      </c>
      <c r="V431">
        <f t="shared" si="60"/>
        <v>0</v>
      </c>
      <c r="W431">
        <f t="shared" si="61"/>
        <v>0</v>
      </c>
      <c r="X431" t="e">
        <f t="shared" si="62"/>
        <v>#VALUE!</v>
      </c>
      <c r="Y431">
        <f t="shared" si="63"/>
        <v>0</v>
      </c>
    </row>
    <row r="432" ht="17.05" customHeight="1" spans="1:25">
      <c r="A432" s="4" t="s">
        <v>4</v>
      </c>
      <c r="B432" s="4" t="s">
        <v>5</v>
      </c>
      <c r="C432" s="4" t="s">
        <v>632</v>
      </c>
      <c r="D432" s="4" t="s">
        <v>633</v>
      </c>
      <c r="E432" s="4" t="s">
        <v>9</v>
      </c>
      <c r="F432" s="14" t="s">
        <v>634</v>
      </c>
      <c r="G432" s="15"/>
      <c r="H432" s="15"/>
      <c r="I432" s="15"/>
      <c r="J432" s="15"/>
      <c r="K432" s="15"/>
      <c r="L432" s="15"/>
      <c r="M432" s="22"/>
      <c r="N432" s="5" t="s">
        <v>635</v>
      </c>
      <c r="O432" s="23" t="s">
        <v>1</v>
      </c>
      <c r="Q432" t="e">
        <f t="shared" si="55"/>
        <v>#VALUE!</v>
      </c>
      <c r="R432">
        <f t="shared" si="56"/>
        <v>0</v>
      </c>
      <c r="S432">
        <f t="shared" si="57"/>
        <v>0</v>
      </c>
      <c r="T432">
        <f t="shared" si="58"/>
        <v>0</v>
      </c>
      <c r="U432">
        <f t="shared" si="59"/>
        <v>0</v>
      </c>
      <c r="V432">
        <f t="shared" si="60"/>
        <v>0</v>
      </c>
      <c r="W432">
        <f t="shared" si="61"/>
        <v>0</v>
      </c>
      <c r="X432">
        <f t="shared" si="62"/>
        <v>0</v>
      </c>
      <c r="Y432" t="e">
        <f t="shared" si="63"/>
        <v>#VALUE!</v>
      </c>
    </row>
    <row r="433" ht="41.85" customHeight="1" spans="1:25">
      <c r="A433" s="6"/>
      <c r="B433" s="6"/>
      <c r="C433" s="6"/>
      <c r="D433" s="6"/>
      <c r="E433" s="6"/>
      <c r="F433" s="16" t="s">
        <v>636</v>
      </c>
      <c r="G433" s="16" t="s">
        <v>637</v>
      </c>
      <c r="H433" s="17" t="s">
        <v>638</v>
      </c>
      <c r="I433" s="16" t="s">
        <v>639</v>
      </c>
      <c r="J433" s="16" t="s">
        <v>640</v>
      </c>
      <c r="K433" s="16" t="s">
        <v>641</v>
      </c>
      <c r="L433" s="16" t="s">
        <v>642</v>
      </c>
      <c r="M433" s="17" t="s">
        <v>643</v>
      </c>
      <c r="N433" s="7"/>
      <c r="O433" s="23" t="s">
        <v>1</v>
      </c>
      <c r="Q433" t="e">
        <f t="shared" si="55"/>
        <v>#VALUE!</v>
      </c>
      <c r="R433" t="e">
        <f t="shared" si="56"/>
        <v>#VALUE!</v>
      </c>
      <c r="S433" t="e">
        <f t="shared" si="57"/>
        <v>#VALUE!</v>
      </c>
      <c r="T433" t="e">
        <f t="shared" si="58"/>
        <v>#VALUE!</v>
      </c>
      <c r="U433" t="e">
        <f t="shared" si="59"/>
        <v>#VALUE!</v>
      </c>
      <c r="V433" t="e">
        <f t="shared" si="60"/>
        <v>#VALUE!</v>
      </c>
      <c r="W433" t="e">
        <f t="shared" si="61"/>
        <v>#VALUE!</v>
      </c>
      <c r="X433" t="e">
        <f t="shared" si="62"/>
        <v>#VALUE!</v>
      </c>
      <c r="Y433">
        <f t="shared" si="63"/>
        <v>0</v>
      </c>
    </row>
    <row r="434" ht="27.9" customHeight="1" spans="1:25">
      <c r="A434" s="17" t="s">
        <v>1</v>
      </c>
      <c r="B434" s="18" t="s">
        <v>1</v>
      </c>
      <c r="C434" s="18" t="s">
        <v>122</v>
      </c>
      <c r="D434" s="17" t="s">
        <v>1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t="s">
        <v>1</v>
      </c>
      <c r="Q434">
        <f t="shared" si="55"/>
        <v>0</v>
      </c>
      <c r="R434">
        <f t="shared" si="56"/>
        <v>0</v>
      </c>
      <c r="S434">
        <f t="shared" si="57"/>
        <v>0</v>
      </c>
      <c r="T434">
        <f t="shared" si="58"/>
        <v>0</v>
      </c>
      <c r="U434">
        <f t="shared" si="59"/>
        <v>0</v>
      </c>
      <c r="V434">
        <f t="shared" si="60"/>
        <v>0</v>
      </c>
      <c r="W434">
        <f t="shared" si="61"/>
        <v>0</v>
      </c>
      <c r="X434">
        <f t="shared" si="62"/>
        <v>0</v>
      </c>
      <c r="Y434">
        <f t="shared" si="63"/>
        <v>0</v>
      </c>
    </row>
    <row r="435" ht="16.3" customHeight="1" spans="1:25">
      <c r="A435" s="17" t="s">
        <v>1150</v>
      </c>
      <c r="B435" s="18" t="s">
        <v>747</v>
      </c>
      <c r="C435" s="18" t="s">
        <v>748</v>
      </c>
      <c r="D435" s="17" t="s">
        <v>105</v>
      </c>
      <c r="E435" s="19">
        <v>10</v>
      </c>
      <c r="F435" s="11">
        <v>3.32</v>
      </c>
      <c r="G435" s="11">
        <v>4.14</v>
      </c>
      <c r="H435" s="20"/>
      <c r="I435" s="20"/>
      <c r="J435" s="11">
        <v>0.51</v>
      </c>
      <c r="K435" s="11">
        <v>0.48</v>
      </c>
      <c r="L435" s="20"/>
      <c r="M435" s="11">
        <v>0.76</v>
      </c>
      <c r="N435" s="11">
        <v>9.21</v>
      </c>
      <c r="O435" t="s">
        <v>1</v>
      </c>
      <c r="Q435">
        <f t="shared" si="55"/>
        <v>3.2204</v>
      </c>
      <c r="R435">
        <f t="shared" si="56"/>
        <v>4.0158</v>
      </c>
      <c r="S435">
        <f t="shared" si="57"/>
        <v>0</v>
      </c>
      <c r="T435">
        <f t="shared" si="58"/>
        <v>0</v>
      </c>
      <c r="U435">
        <f t="shared" si="59"/>
        <v>0.4947</v>
      </c>
      <c r="V435">
        <f t="shared" si="60"/>
        <v>0.4656</v>
      </c>
      <c r="W435">
        <f t="shared" si="61"/>
        <v>0</v>
      </c>
      <c r="X435">
        <f t="shared" si="62"/>
        <v>0.7372</v>
      </c>
      <c r="Y435">
        <f t="shared" si="63"/>
        <v>8.9337</v>
      </c>
    </row>
    <row r="436" ht="51.15" customHeight="1" spans="1:25">
      <c r="A436" s="17" t="s">
        <v>486</v>
      </c>
      <c r="B436" s="18" t="s">
        <v>487</v>
      </c>
      <c r="C436" s="18" t="s">
        <v>753</v>
      </c>
      <c r="D436" s="17" t="s">
        <v>47</v>
      </c>
      <c r="E436" s="19">
        <v>2</v>
      </c>
      <c r="F436" s="11">
        <v>1.59</v>
      </c>
      <c r="G436" s="11">
        <v>1.4</v>
      </c>
      <c r="H436" s="20"/>
      <c r="I436" s="20"/>
      <c r="J436" s="11">
        <v>0.21</v>
      </c>
      <c r="K436" s="11">
        <v>0.19</v>
      </c>
      <c r="L436" s="20"/>
      <c r="M436" s="11">
        <v>0.31</v>
      </c>
      <c r="N436" s="11">
        <v>3.7</v>
      </c>
      <c r="O436" t="s">
        <v>1</v>
      </c>
      <c r="Q436">
        <f t="shared" si="55"/>
        <v>1.5423</v>
      </c>
      <c r="R436">
        <f t="shared" si="56"/>
        <v>1.358</v>
      </c>
      <c r="S436">
        <f t="shared" si="57"/>
        <v>0</v>
      </c>
      <c r="T436">
        <f t="shared" si="58"/>
        <v>0</v>
      </c>
      <c r="U436">
        <f t="shared" si="59"/>
        <v>0.2037</v>
      </c>
      <c r="V436">
        <f t="shared" si="60"/>
        <v>0.1843</v>
      </c>
      <c r="W436">
        <f t="shared" si="61"/>
        <v>0</v>
      </c>
      <c r="X436">
        <f t="shared" si="62"/>
        <v>0.3007</v>
      </c>
      <c r="Y436">
        <f t="shared" si="63"/>
        <v>3.589</v>
      </c>
    </row>
    <row r="437" ht="16.3" customHeight="1" spans="1:25">
      <c r="A437" s="17" t="s">
        <v>1151</v>
      </c>
      <c r="B437" s="18" t="s">
        <v>755</v>
      </c>
      <c r="C437" s="18" t="s">
        <v>756</v>
      </c>
      <c r="D437" s="17" t="s">
        <v>188</v>
      </c>
      <c r="E437" s="19">
        <v>2</v>
      </c>
      <c r="F437" s="11">
        <v>1.59</v>
      </c>
      <c r="G437" s="11">
        <v>1.4</v>
      </c>
      <c r="H437" s="20"/>
      <c r="I437" s="20"/>
      <c r="J437" s="11">
        <v>0.21</v>
      </c>
      <c r="K437" s="11">
        <v>0.19</v>
      </c>
      <c r="L437" s="20"/>
      <c r="M437" s="11">
        <v>0.31</v>
      </c>
      <c r="N437" s="11">
        <v>3.7</v>
      </c>
      <c r="O437" t="s">
        <v>1</v>
      </c>
      <c r="Q437">
        <f t="shared" si="55"/>
        <v>1.5423</v>
      </c>
      <c r="R437">
        <f t="shared" si="56"/>
        <v>1.358</v>
      </c>
      <c r="S437">
        <f t="shared" si="57"/>
        <v>0</v>
      </c>
      <c r="T437">
        <f t="shared" si="58"/>
        <v>0</v>
      </c>
      <c r="U437">
        <f t="shared" si="59"/>
        <v>0.2037</v>
      </c>
      <c r="V437">
        <f t="shared" si="60"/>
        <v>0.1843</v>
      </c>
      <c r="W437">
        <f t="shared" si="61"/>
        <v>0</v>
      </c>
      <c r="X437">
        <f t="shared" si="62"/>
        <v>0.3007</v>
      </c>
      <c r="Y437">
        <f t="shared" si="63"/>
        <v>3.589</v>
      </c>
    </row>
    <row r="438" ht="39.55" customHeight="1" spans="1:25">
      <c r="A438" s="17" t="s">
        <v>488</v>
      </c>
      <c r="B438" s="18" t="s">
        <v>489</v>
      </c>
      <c r="C438" s="18" t="s">
        <v>757</v>
      </c>
      <c r="D438" s="17" t="s">
        <v>105</v>
      </c>
      <c r="E438" s="19">
        <v>100</v>
      </c>
      <c r="F438" s="11">
        <v>1.69</v>
      </c>
      <c r="G438" s="11">
        <v>2.01</v>
      </c>
      <c r="H438" s="20"/>
      <c r="I438" s="11">
        <v>0.03</v>
      </c>
      <c r="J438" s="11">
        <v>0.26</v>
      </c>
      <c r="K438" s="11">
        <v>0.24</v>
      </c>
      <c r="L438" s="20"/>
      <c r="M438" s="11">
        <v>0.38</v>
      </c>
      <c r="N438" s="11">
        <v>4.61</v>
      </c>
      <c r="O438" t="s">
        <v>1</v>
      </c>
      <c r="Q438">
        <f t="shared" si="55"/>
        <v>1.6393</v>
      </c>
      <c r="R438">
        <f t="shared" si="56"/>
        <v>1.9497</v>
      </c>
      <c r="S438">
        <f t="shared" si="57"/>
        <v>0</v>
      </c>
      <c r="T438">
        <f t="shared" si="58"/>
        <v>0.0291</v>
      </c>
      <c r="U438">
        <f t="shared" si="59"/>
        <v>0.2522</v>
      </c>
      <c r="V438">
        <f t="shared" si="60"/>
        <v>0.2328</v>
      </c>
      <c r="W438">
        <f t="shared" si="61"/>
        <v>0</v>
      </c>
      <c r="X438">
        <f t="shared" si="62"/>
        <v>0.3686</v>
      </c>
      <c r="Y438">
        <f t="shared" si="63"/>
        <v>4.4717</v>
      </c>
    </row>
    <row r="439" ht="27.9" customHeight="1" spans="1:25">
      <c r="A439" s="17" t="s">
        <v>1152</v>
      </c>
      <c r="B439" s="18" t="s">
        <v>759</v>
      </c>
      <c r="C439" s="18" t="s">
        <v>760</v>
      </c>
      <c r="D439" s="17" t="s">
        <v>105</v>
      </c>
      <c r="E439" s="19">
        <v>100</v>
      </c>
      <c r="F439" s="11">
        <v>1.69</v>
      </c>
      <c r="G439" s="11">
        <v>2.01</v>
      </c>
      <c r="H439" s="20"/>
      <c r="I439" s="11">
        <v>0.03</v>
      </c>
      <c r="J439" s="11">
        <v>0.26</v>
      </c>
      <c r="K439" s="11">
        <v>0.24</v>
      </c>
      <c r="L439" s="20"/>
      <c r="M439" s="11">
        <v>0.38</v>
      </c>
      <c r="N439" s="11">
        <v>4.61</v>
      </c>
      <c r="O439" t="s">
        <v>1</v>
      </c>
      <c r="Q439">
        <f t="shared" si="55"/>
        <v>1.6393</v>
      </c>
      <c r="R439">
        <f t="shared" si="56"/>
        <v>1.9497</v>
      </c>
      <c r="S439">
        <f t="shared" si="57"/>
        <v>0</v>
      </c>
      <c r="T439">
        <f t="shared" si="58"/>
        <v>0.0291</v>
      </c>
      <c r="U439">
        <f t="shared" si="59"/>
        <v>0.2522</v>
      </c>
      <c r="V439">
        <f t="shared" si="60"/>
        <v>0.2328</v>
      </c>
      <c r="W439">
        <f t="shared" si="61"/>
        <v>0</v>
      </c>
      <c r="X439">
        <f t="shared" si="62"/>
        <v>0.3686</v>
      </c>
      <c r="Y439">
        <f t="shared" si="63"/>
        <v>4.4717</v>
      </c>
    </row>
    <row r="440" ht="27.9" customHeight="1" spans="1:25">
      <c r="A440" s="17" t="s">
        <v>490</v>
      </c>
      <c r="B440" s="18" t="s">
        <v>491</v>
      </c>
      <c r="C440" s="18" t="s">
        <v>1124</v>
      </c>
      <c r="D440" s="17" t="s">
        <v>47</v>
      </c>
      <c r="E440" s="19">
        <v>4</v>
      </c>
      <c r="F440" s="11">
        <v>3.65</v>
      </c>
      <c r="G440" s="11">
        <v>2.36</v>
      </c>
      <c r="H440" s="20"/>
      <c r="I440" s="20"/>
      <c r="J440" s="11">
        <v>0.41</v>
      </c>
      <c r="K440" s="11">
        <v>0.39</v>
      </c>
      <c r="L440" s="20"/>
      <c r="M440" s="11">
        <v>0.61</v>
      </c>
      <c r="N440" s="11">
        <v>7.42</v>
      </c>
      <c r="O440" t="s">
        <v>1</v>
      </c>
      <c r="Q440">
        <f t="shared" si="55"/>
        <v>3.5405</v>
      </c>
      <c r="R440">
        <f t="shared" si="56"/>
        <v>2.2892</v>
      </c>
      <c r="S440">
        <f t="shared" si="57"/>
        <v>0</v>
      </c>
      <c r="T440">
        <f t="shared" si="58"/>
        <v>0</v>
      </c>
      <c r="U440">
        <f t="shared" si="59"/>
        <v>0.3977</v>
      </c>
      <c r="V440">
        <f t="shared" si="60"/>
        <v>0.3783</v>
      </c>
      <c r="W440">
        <f t="shared" si="61"/>
        <v>0</v>
      </c>
      <c r="X440">
        <f t="shared" si="62"/>
        <v>0.5917</v>
      </c>
      <c r="Y440">
        <f t="shared" si="63"/>
        <v>7.1974</v>
      </c>
    </row>
    <row r="441" ht="16.3" customHeight="1" spans="1:25">
      <c r="A441" s="17" t="s">
        <v>1153</v>
      </c>
      <c r="B441" s="18" t="s">
        <v>751</v>
      </c>
      <c r="C441" s="18" t="s">
        <v>980</v>
      </c>
      <c r="D441" s="17" t="s">
        <v>47</v>
      </c>
      <c r="E441" s="19">
        <v>4</v>
      </c>
      <c r="F441" s="11">
        <v>3.65</v>
      </c>
      <c r="G441" s="11">
        <v>2.36</v>
      </c>
      <c r="H441" s="20"/>
      <c r="I441" s="20"/>
      <c r="J441" s="11">
        <v>0.41</v>
      </c>
      <c r="K441" s="11">
        <v>0.39</v>
      </c>
      <c r="L441" s="20"/>
      <c r="M441" s="11">
        <v>0.61</v>
      </c>
      <c r="N441" s="11">
        <v>7.42</v>
      </c>
      <c r="O441" t="s">
        <v>1</v>
      </c>
      <c r="Q441">
        <f t="shared" si="55"/>
        <v>3.5405</v>
      </c>
      <c r="R441">
        <f t="shared" si="56"/>
        <v>2.2892</v>
      </c>
      <c r="S441">
        <f t="shared" si="57"/>
        <v>0</v>
      </c>
      <c r="T441">
        <f t="shared" si="58"/>
        <v>0</v>
      </c>
      <c r="U441">
        <f t="shared" si="59"/>
        <v>0.3977</v>
      </c>
      <c r="V441">
        <f t="shared" si="60"/>
        <v>0.3783</v>
      </c>
      <c r="W441">
        <f t="shared" si="61"/>
        <v>0</v>
      </c>
      <c r="X441">
        <f t="shared" si="62"/>
        <v>0.5917</v>
      </c>
      <c r="Y441">
        <f t="shared" si="63"/>
        <v>7.1974</v>
      </c>
    </row>
    <row r="442" ht="27.9" customHeight="1" spans="1:25">
      <c r="A442" s="17" t="s">
        <v>492</v>
      </c>
      <c r="B442" s="18" t="s">
        <v>493</v>
      </c>
      <c r="C442" s="18" t="s">
        <v>1154</v>
      </c>
      <c r="D442" s="17" t="s">
        <v>63</v>
      </c>
      <c r="E442" s="19">
        <v>2</v>
      </c>
      <c r="F442" s="11">
        <v>58.97</v>
      </c>
      <c r="G442" s="11">
        <v>3123.61</v>
      </c>
      <c r="H442" s="11">
        <v>3100</v>
      </c>
      <c r="I442" s="11">
        <v>106.47</v>
      </c>
      <c r="J442" s="11">
        <v>13.04</v>
      </c>
      <c r="K442" s="11">
        <v>12.13</v>
      </c>
      <c r="L442" s="20"/>
      <c r="M442" s="11">
        <v>298.28</v>
      </c>
      <c r="N442" s="11">
        <v>3612.5</v>
      </c>
      <c r="O442" t="s">
        <v>1</v>
      </c>
      <c r="Q442">
        <f t="shared" si="55"/>
        <v>57.2009</v>
      </c>
      <c r="R442">
        <f t="shared" si="56"/>
        <v>3029.9017</v>
      </c>
      <c r="S442">
        <f t="shared" si="57"/>
        <v>3007</v>
      </c>
      <c r="T442">
        <f t="shared" si="58"/>
        <v>103.2759</v>
      </c>
      <c r="U442">
        <f t="shared" si="59"/>
        <v>12.6488</v>
      </c>
      <c r="V442">
        <f t="shared" si="60"/>
        <v>11.7661</v>
      </c>
      <c r="W442">
        <f t="shared" si="61"/>
        <v>0</v>
      </c>
      <c r="X442">
        <f t="shared" si="62"/>
        <v>289.3316</v>
      </c>
      <c r="Y442">
        <f t="shared" si="63"/>
        <v>3504.125</v>
      </c>
    </row>
    <row r="443" ht="16.3" customHeight="1" spans="1:25">
      <c r="A443" s="17" t="s">
        <v>1155</v>
      </c>
      <c r="B443" s="18" t="s">
        <v>1156</v>
      </c>
      <c r="C443" s="18" t="s">
        <v>1157</v>
      </c>
      <c r="D443" s="17" t="s">
        <v>47</v>
      </c>
      <c r="E443" s="19">
        <v>2</v>
      </c>
      <c r="F443" s="11">
        <v>58.97</v>
      </c>
      <c r="G443" s="11">
        <v>3123.61</v>
      </c>
      <c r="H443" s="11">
        <v>3100</v>
      </c>
      <c r="I443" s="11">
        <v>106.47</v>
      </c>
      <c r="J443" s="11">
        <v>13.04</v>
      </c>
      <c r="K443" s="11">
        <v>12.13</v>
      </c>
      <c r="L443" s="20"/>
      <c r="M443" s="11">
        <v>298.28</v>
      </c>
      <c r="N443" s="11">
        <v>3612.5</v>
      </c>
      <c r="O443" t="s">
        <v>1</v>
      </c>
      <c r="Q443">
        <f t="shared" si="55"/>
        <v>57.2009</v>
      </c>
      <c r="R443">
        <f t="shared" si="56"/>
        <v>3029.9017</v>
      </c>
      <c r="S443">
        <f t="shared" si="57"/>
        <v>3007</v>
      </c>
      <c r="T443">
        <f t="shared" si="58"/>
        <v>103.2759</v>
      </c>
      <c r="U443">
        <f t="shared" si="59"/>
        <v>12.6488</v>
      </c>
      <c r="V443">
        <f t="shared" si="60"/>
        <v>11.7661</v>
      </c>
      <c r="W443">
        <f t="shared" si="61"/>
        <v>0</v>
      </c>
      <c r="X443">
        <f t="shared" si="62"/>
        <v>289.3316</v>
      </c>
      <c r="Y443">
        <f t="shared" si="63"/>
        <v>3504.125</v>
      </c>
    </row>
    <row r="444" ht="51.15" customHeight="1" spans="1:25">
      <c r="A444" s="17" t="s">
        <v>497</v>
      </c>
      <c r="B444" s="18" t="s">
        <v>498</v>
      </c>
      <c r="C444" s="18" t="s">
        <v>1158</v>
      </c>
      <c r="D444" s="17" t="s">
        <v>500</v>
      </c>
      <c r="E444" s="19">
        <v>11.52</v>
      </c>
      <c r="F444" s="11">
        <v>353.84</v>
      </c>
      <c r="G444" s="11">
        <v>5507.77</v>
      </c>
      <c r="H444" s="11">
        <v>5480</v>
      </c>
      <c r="I444" s="11">
        <v>22.14</v>
      </c>
      <c r="J444" s="11">
        <v>27.86</v>
      </c>
      <c r="K444" s="11">
        <v>25.9</v>
      </c>
      <c r="L444" s="20"/>
      <c r="M444" s="11">
        <v>534.38</v>
      </c>
      <c r="N444" s="11">
        <v>6471.89</v>
      </c>
      <c r="O444" t="s">
        <v>1</v>
      </c>
      <c r="Q444">
        <f t="shared" si="55"/>
        <v>343.2248</v>
      </c>
      <c r="R444">
        <f t="shared" si="56"/>
        <v>5342.5369</v>
      </c>
      <c r="S444">
        <f t="shared" si="57"/>
        <v>5315.6</v>
      </c>
      <c r="T444">
        <f t="shared" si="58"/>
        <v>21.4758</v>
      </c>
      <c r="U444">
        <f t="shared" si="59"/>
        <v>27.0242</v>
      </c>
      <c r="V444">
        <f t="shared" si="60"/>
        <v>25.123</v>
      </c>
      <c r="W444">
        <f t="shared" si="61"/>
        <v>0</v>
      </c>
      <c r="X444">
        <f t="shared" si="62"/>
        <v>518.3486</v>
      </c>
      <c r="Y444">
        <f t="shared" si="63"/>
        <v>6277.7333</v>
      </c>
    </row>
    <row r="445" ht="27.9" customHeight="1" spans="1:25">
      <c r="A445" s="17" t="s">
        <v>1159</v>
      </c>
      <c r="B445" s="18" t="s">
        <v>1160</v>
      </c>
      <c r="C445" s="18" t="s">
        <v>1161</v>
      </c>
      <c r="D445" s="17" t="s">
        <v>500</v>
      </c>
      <c r="E445" s="19">
        <v>11.52</v>
      </c>
      <c r="F445" s="11">
        <v>353.84</v>
      </c>
      <c r="G445" s="11">
        <v>5507.77</v>
      </c>
      <c r="H445" s="11">
        <v>5480</v>
      </c>
      <c r="I445" s="11">
        <v>22.14</v>
      </c>
      <c r="J445" s="11">
        <v>27.86</v>
      </c>
      <c r="K445" s="11">
        <v>25.9</v>
      </c>
      <c r="L445" s="20"/>
      <c r="M445" s="11">
        <v>534.38</v>
      </c>
      <c r="N445" s="11">
        <v>6471.89</v>
      </c>
      <c r="O445" t="s">
        <v>1</v>
      </c>
      <c r="Q445">
        <f t="shared" si="55"/>
        <v>343.2248</v>
      </c>
      <c r="R445">
        <f t="shared" si="56"/>
        <v>5342.5369</v>
      </c>
      <c r="S445">
        <f t="shared" si="57"/>
        <v>5315.6</v>
      </c>
      <c r="T445">
        <f t="shared" si="58"/>
        <v>21.4758</v>
      </c>
      <c r="U445">
        <f t="shared" si="59"/>
        <v>27.0242</v>
      </c>
      <c r="V445">
        <f t="shared" si="60"/>
        <v>25.123</v>
      </c>
      <c r="W445">
        <f t="shared" si="61"/>
        <v>0</v>
      </c>
      <c r="X445">
        <f t="shared" si="62"/>
        <v>518.3486</v>
      </c>
      <c r="Y445">
        <f t="shared" si="63"/>
        <v>6277.7333</v>
      </c>
    </row>
    <row r="446" ht="39.55" customHeight="1" spans="1:25">
      <c r="A446" s="17" t="s">
        <v>501</v>
      </c>
      <c r="B446" s="18" t="s">
        <v>502</v>
      </c>
      <c r="C446" s="18" t="s">
        <v>1162</v>
      </c>
      <c r="D446" s="17" t="s">
        <v>105</v>
      </c>
      <c r="E446" s="19">
        <v>100</v>
      </c>
      <c r="F446" s="11">
        <v>1.42</v>
      </c>
      <c r="G446" s="11">
        <v>1.15</v>
      </c>
      <c r="H446" s="20"/>
      <c r="I446" s="11">
        <v>0.03</v>
      </c>
      <c r="J446" s="11">
        <v>0.18</v>
      </c>
      <c r="K446" s="11">
        <v>0.17</v>
      </c>
      <c r="L446" s="20"/>
      <c r="M446" s="11">
        <v>0.27</v>
      </c>
      <c r="N446" s="11">
        <v>3.22</v>
      </c>
      <c r="O446" t="s">
        <v>1</v>
      </c>
      <c r="Q446">
        <f t="shared" si="55"/>
        <v>1.3774</v>
      </c>
      <c r="R446">
        <f t="shared" si="56"/>
        <v>1.1155</v>
      </c>
      <c r="S446">
        <f t="shared" si="57"/>
        <v>0</v>
      </c>
      <c r="T446">
        <f t="shared" si="58"/>
        <v>0.0291</v>
      </c>
      <c r="U446">
        <f t="shared" si="59"/>
        <v>0.1746</v>
      </c>
      <c r="V446">
        <f t="shared" si="60"/>
        <v>0.1649</v>
      </c>
      <c r="W446">
        <f t="shared" si="61"/>
        <v>0</v>
      </c>
      <c r="X446">
        <f t="shared" si="62"/>
        <v>0.2619</v>
      </c>
      <c r="Y446">
        <f t="shared" si="63"/>
        <v>3.1234</v>
      </c>
    </row>
    <row r="447" ht="27.9" customHeight="1" spans="1:25">
      <c r="A447" s="17" t="s">
        <v>1163</v>
      </c>
      <c r="B447" s="18" t="s">
        <v>731</v>
      </c>
      <c r="C447" s="18" t="s">
        <v>1164</v>
      </c>
      <c r="D447" s="17" t="s">
        <v>105</v>
      </c>
      <c r="E447" s="19">
        <v>100</v>
      </c>
      <c r="F447" s="11">
        <v>1.42</v>
      </c>
      <c r="G447" s="11">
        <v>1.15</v>
      </c>
      <c r="H447" s="20"/>
      <c r="I447" s="11">
        <v>0.03</v>
      </c>
      <c r="J447" s="11">
        <v>0.18</v>
      </c>
      <c r="K447" s="11">
        <v>0.17</v>
      </c>
      <c r="L447" s="20"/>
      <c r="M447" s="11">
        <v>0.27</v>
      </c>
      <c r="N447" s="11">
        <v>3.22</v>
      </c>
      <c r="O447" t="s">
        <v>1</v>
      </c>
      <c r="Q447">
        <f t="shared" si="55"/>
        <v>1.3774</v>
      </c>
      <c r="R447">
        <f t="shared" si="56"/>
        <v>1.1155</v>
      </c>
      <c r="S447">
        <f t="shared" si="57"/>
        <v>0</v>
      </c>
      <c r="T447">
        <f t="shared" si="58"/>
        <v>0.0291</v>
      </c>
      <c r="U447">
        <f t="shared" si="59"/>
        <v>0.1746</v>
      </c>
      <c r="V447">
        <f t="shared" si="60"/>
        <v>0.1649</v>
      </c>
      <c r="W447">
        <f t="shared" si="61"/>
        <v>0</v>
      </c>
      <c r="X447">
        <f t="shared" si="62"/>
        <v>0.2619</v>
      </c>
      <c r="Y447">
        <f t="shared" si="63"/>
        <v>3.1234</v>
      </c>
    </row>
    <row r="448" ht="16.3" customHeight="1" spans="1:25">
      <c r="A448" s="17" t="s">
        <v>504</v>
      </c>
      <c r="B448" s="18" t="s">
        <v>505</v>
      </c>
      <c r="C448" s="18" t="s">
        <v>494</v>
      </c>
      <c r="D448" s="17" t="s">
        <v>63</v>
      </c>
      <c r="E448" s="19">
        <v>2</v>
      </c>
      <c r="F448" s="11">
        <v>58.97</v>
      </c>
      <c r="G448" s="11">
        <v>12363.61</v>
      </c>
      <c r="H448" s="11">
        <v>12340</v>
      </c>
      <c r="I448" s="11">
        <v>106.47</v>
      </c>
      <c r="J448" s="11">
        <v>13.04</v>
      </c>
      <c r="K448" s="11">
        <v>12.13</v>
      </c>
      <c r="L448" s="20"/>
      <c r="M448" s="11">
        <v>1129.88</v>
      </c>
      <c r="N448" s="11">
        <v>13684.1</v>
      </c>
      <c r="O448" t="s">
        <v>1</v>
      </c>
      <c r="Q448">
        <f t="shared" si="55"/>
        <v>57.2009</v>
      </c>
      <c r="R448">
        <f t="shared" si="56"/>
        <v>11992.7017</v>
      </c>
      <c r="S448">
        <f t="shared" si="57"/>
        <v>11969.8</v>
      </c>
      <c r="T448">
        <f t="shared" si="58"/>
        <v>103.2759</v>
      </c>
      <c r="U448">
        <f t="shared" si="59"/>
        <v>12.6488</v>
      </c>
      <c r="V448">
        <f t="shared" si="60"/>
        <v>11.7661</v>
      </c>
      <c r="W448">
        <f t="shared" si="61"/>
        <v>0</v>
      </c>
      <c r="X448">
        <f t="shared" si="62"/>
        <v>1095.9836</v>
      </c>
      <c r="Y448">
        <f t="shared" si="63"/>
        <v>13273.577</v>
      </c>
    </row>
    <row r="449" ht="27.9" customHeight="1" spans="1:25">
      <c r="A449" s="12" t="s">
        <v>630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21" t="s">
        <v>1</v>
      </c>
      <c r="Q449">
        <f t="shared" si="55"/>
        <v>0</v>
      </c>
      <c r="R449">
        <f t="shared" si="56"/>
        <v>0</v>
      </c>
      <c r="S449">
        <f t="shared" si="57"/>
        <v>0</v>
      </c>
      <c r="T449">
        <f t="shared" si="58"/>
        <v>0</v>
      </c>
      <c r="U449">
        <f t="shared" si="59"/>
        <v>0</v>
      </c>
      <c r="V449">
        <f t="shared" si="60"/>
        <v>0</v>
      </c>
      <c r="W449">
        <f t="shared" si="61"/>
        <v>0</v>
      </c>
      <c r="X449">
        <f t="shared" si="62"/>
        <v>0</v>
      </c>
      <c r="Y449">
        <f t="shared" si="63"/>
        <v>0</v>
      </c>
    </row>
    <row r="450" ht="16.3" customHeight="1" spans="1:25">
      <c r="A450" s="13" t="s">
        <v>1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21" t="s">
        <v>1</v>
      </c>
      <c r="Q450">
        <f t="shared" si="55"/>
        <v>0</v>
      </c>
      <c r="R450">
        <f t="shared" si="56"/>
        <v>0</v>
      </c>
      <c r="S450">
        <f t="shared" si="57"/>
        <v>0</v>
      </c>
      <c r="T450">
        <f t="shared" si="58"/>
        <v>0</v>
      </c>
      <c r="U450">
        <f t="shared" si="59"/>
        <v>0</v>
      </c>
      <c r="V450">
        <f t="shared" si="60"/>
        <v>0</v>
      </c>
      <c r="W450">
        <f t="shared" si="61"/>
        <v>0</v>
      </c>
      <c r="X450">
        <f t="shared" si="62"/>
        <v>0</v>
      </c>
      <c r="Y450">
        <f t="shared" si="63"/>
        <v>0</v>
      </c>
    </row>
    <row r="451" ht="17.05" customHeight="1" spans="1:25">
      <c r="A451" s="3" t="s">
        <v>2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3" t="s">
        <v>1165</v>
      </c>
      <c r="N451" s="13"/>
      <c r="O451" s="21" t="s">
        <v>1</v>
      </c>
      <c r="Q451">
        <f t="shared" si="55"/>
        <v>0</v>
      </c>
      <c r="R451">
        <f t="shared" si="56"/>
        <v>0</v>
      </c>
      <c r="S451">
        <f t="shared" si="57"/>
        <v>0</v>
      </c>
      <c r="T451">
        <f t="shared" si="58"/>
        <v>0</v>
      </c>
      <c r="U451">
        <f t="shared" si="59"/>
        <v>0</v>
      </c>
      <c r="V451">
        <f t="shared" si="60"/>
        <v>0</v>
      </c>
      <c r="W451">
        <f t="shared" si="61"/>
        <v>0</v>
      </c>
      <c r="X451" t="e">
        <f t="shared" si="62"/>
        <v>#VALUE!</v>
      </c>
      <c r="Y451">
        <f t="shared" si="63"/>
        <v>0</v>
      </c>
    </row>
    <row r="452" ht="17.05" customHeight="1" spans="1:25">
      <c r="A452" s="4" t="s">
        <v>4</v>
      </c>
      <c r="B452" s="4" t="s">
        <v>5</v>
      </c>
      <c r="C452" s="4" t="s">
        <v>632</v>
      </c>
      <c r="D452" s="4" t="s">
        <v>633</v>
      </c>
      <c r="E452" s="4" t="s">
        <v>9</v>
      </c>
      <c r="F452" s="14" t="s">
        <v>634</v>
      </c>
      <c r="G452" s="15"/>
      <c r="H452" s="15"/>
      <c r="I452" s="15"/>
      <c r="J452" s="15"/>
      <c r="K452" s="15"/>
      <c r="L452" s="15"/>
      <c r="M452" s="22"/>
      <c r="N452" s="5" t="s">
        <v>635</v>
      </c>
      <c r="O452" s="23" t="s">
        <v>1</v>
      </c>
      <c r="Q452" t="e">
        <f t="shared" si="55"/>
        <v>#VALUE!</v>
      </c>
      <c r="R452">
        <f t="shared" si="56"/>
        <v>0</v>
      </c>
      <c r="S452">
        <f t="shared" si="57"/>
        <v>0</v>
      </c>
      <c r="T452">
        <f t="shared" si="58"/>
        <v>0</v>
      </c>
      <c r="U452">
        <f t="shared" si="59"/>
        <v>0</v>
      </c>
      <c r="V452">
        <f t="shared" si="60"/>
        <v>0</v>
      </c>
      <c r="W452">
        <f t="shared" si="61"/>
        <v>0</v>
      </c>
      <c r="X452">
        <f t="shared" si="62"/>
        <v>0</v>
      </c>
      <c r="Y452" t="e">
        <f t="shared" si="63"/>
        <v>#VALUE!</v>
      </c>
    </row>
    <row r="453" ht="41.85" customHeight="1" spans="1:25">
      <c r="A453" s="6"/>
      <c r="B453" s="6"/>
      <c r="C453" s="6"/>
      <c r="D453" s="6"/>
      <c r="E453" s="6"/>
      <c r="F453" s="16" t="s">
        <v>636</v>
      </c>
      <c r="G453" s="16" t="s">
        <v>637</v>
      </c>
      <c r="H453" s="17" t="s">
        <v>638</v>
      </c>
      <c r="I453" s="16" t="s">
        <v>639</v>
      </c>
      <c r="J453" s="16" t="s">
        <v>640</v>
      </c>
      <c r="K453" s="16" t="s">
        <v>641</v>
      </c>
      <c r="L453" s="16" t="s">
        <v>642</v>
      </c>
      <c r="M453" s="17" t="s">
        <v>643</v>
      </c>
      <c r="N453" s="7"/>
      <c r="O453" s="23" t="s">
        <v>1</v>
      </c>
      <c r="Q453" t="e">
        <f t="shared" si="55"/>
        <v>#VALUE!</v>
      </c>
      <c r="R453" t="e">
        <f t="shared" si="56"/>
        <v>#VALUE!</v>
      </c>
      <c r="S453" t="e">
        <f t="shared" si="57"/>
        <v>#VALUE!</v>
      </c>
      <c r="T453" t="e">
        <f t="shared" si="58"/>
        <v>#VALUE!</v>
      </c>
      <c r="U453" t="e">
        <f t="shared" si="59"/>
        <v>#VALUE!</v>
      </c>
      <c r="V453" t="e">
        <f t="shared" si="60"/>
        <v>#VALUE!</v>
      </c>
      <c r="W453" t="e">
        <f t="shared" si="61"/>
        <v>#VALUE!</v>
      </c>
      <c r="X453" t="e">
        <f t="shared" si="62"/>
        <v>#VALUE!</v>
      </c>
      <c r="Y453">
        <f t="shared" si="63"/>
        <v>0</v>
      </c>
    </row>
    <row r="454" ht="16.3" customHeight="1" spans="1:25">
      <c r="A454" s="17" t="s">
        <v>1</v>
      </c>
      <c r="B454" s="18" t="s">
        <v>1</v>
      </c>
      <c r="C454" s="18" t="s">
        <v>506</v>
      </c>
      <c r="D454" s="17" t="s">
        <v>1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t="s">
        <v>1</v>
      </c>
      <c r="Q454">
        <f t="shared" si="55"/>
        <v>0</v>
      </c>
      <c r="R454">
        <f t="shared" si="56"/>
        <v>0</v>
      </c>
      <c r="S454">
        <f t="shared" si="57"/>
        <v>0</v>
      </c>
      <c r="T454">
        <f t="shared" si="58"/>
        <v>0</v>
      </c>
      <c r="U454">
        <f t="shared" si="59"/>
        <v>0</v>
      </c>
      <c r="V454">
        <f t="shared" si="60"/>
        <v>0</v>
      </c>
      <c r="W454">
        <f t="shared" si="61"/>
        <v>0</v>
      </c>
      <c r="X454">
        <f t="shared" si="62"/>
        <v>0</v>
      </c>
      <c r="Y454">
        <f t="shared" si="63"/>
        <v>0</v>
      </c>
    </row>
    <row r="455" ht="16.3" customHeight="1" spans="1:25">
      <c r="A455" s="17" t="s">
        <v>1166</v>
      </c>
      <c r="B455" s="18" t="s">
        <v>1156</v>
      </c>
      <c r="C455" s="18" t="s">
        <v>1167</v>
      </c>
      <c r="D455" s="17" t="s">
        <v>47</v>
      </c>
      <c r="E455" s="19">
        <v>2</v>
      </c>
      <c r="F455" s="11">
        <v>58.97</v>
      </c>
      <c r="G455" s="11">
        <v>12363.61</v>
      </c>
      <c r="H455" s="11">
        <v>12340</v>
      </c>
      <c r="I455" s="11">
        <v>106.47</v>
      </c>
      <c r="J455" s="11">
        <v>13.04</v>
      </c>
      <c r="K455" s="11">
        <v>12.13</v>
      </c>
      <c r="L455" s="20"/>
      <c r="M455" s="11">
        <v>1129.88</v>
      </c>
      <c r="N455" s="11">
        <v>13684.1</v>
      </c>
      <c r="O455" t="s">
        <v>1</v>
      </c>
      <c r="Q455">
        <f t="shared" si="55"/>
        <v>57.2009</v>
      </c>
      <c r="R455">
        <f t="shared" si="56"/>
        <v>11992.7017</v>
      </c>
      <c r="S455">
        <f t="shared" si="57"/>
        <v>11969.8</v>
      </c>
      <c r="T455">
        <f t="shared" si="58"/>
        <v>103.2759</v>
      </c>
      <c r="U455">
        <f t="shared" si="59"/>
        <v>12.6488</v>
      </c>
      <c r="V455">
        <f t="shared" si="60"/>
        <v>11.7661</v>
      </c>
      <c r="W455">
        <f t="shared" si="61"/>
        <v>0</v>
      </c>
      <c r="X455">
        <f t="shared" si="62"/>
        <v>1095.9836</v>
      </c>
      <c r="Y455">
        <f t="shared" si="63"/>
        <v>13273.577</v>
      </c>
    </row>
    <row r="456" ht="16.3" customHeight="1" spans="1:25">
      <c r="A456" s="8" t="s">
        <v>507</v>
      </c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10"/>
      <c r="O456" t="s">
        <v>20</v>
      </c>
      <c r="Q456">
        <f t="shared" si="55"/>
        <v>0</v>
      </c>
      <c r="R456">
        <f t="shared" si="56"/>
        <v>0</v>
      </c>
      <c r="S456">
        <f t="shared" si="57"/>
        <v>0</v>
      </c>
      <c r="T456">
        <f t="shared" si="58"/>
        <v>0</v>
      </c>
      <c r="U456">
        <f t="shared" si="59"/>
        <v>0</v>
      </c>
      <c r="V456">
        <f t="shared" si="60"/>
        <v>0</v>
      </c>
      <c r="W456">
        <f t="shared" si="61"/>
        <v>0</v>
      </c>
      <c r="X456">
        <f t="shared" si="62"/>
        <v>0</v>
      </c>
      <c r="Y456">
        <f t="shared" si="63"/>
        <v>0</v>
      </c>
    </row>
    <row r="457" ht="27.9" customHeight="1" spans="1:25">
      <c r="A457" s="17" t="s">
        <v>508</v>
      </c>
      <c r="B457" s="18" t="s">
        <v>509</v>
      </c>
      <c r="C457" s="18" t="s">
        <v>1168</v>
      </c>
      <c r="D457" s="17" t="s">
        <v>188</v>
      </c>
      <c r="E457" s="19">
        <v>1</v>
      </c>
      <c r="F457" s="11">
        <v>176.92</v>
      </c>
      <c r="G457" s="11">
        <v>410</v>
      </c>
      <c r="H457" s="20"/>
      <c r="I457" s="11">
        <v>0.3</v>
      </c>
      <c r="J457" s="11">
        <v>40.52</v>
      </c>
      <c r="K457" s="11">
        <v>37.66</v>
      </c>
      <c r="L457" s="20"/>
      <c r="M457" s="11">
        <v>59.89</v>
      </c>
      <c r="N457" s="11">
        <v>725.29</v>
      </c>
      <c r="O457" t="s">
        <v>1</v>
      </c>
      <c r="Q457">
        <f t="shared" si="55"/>
        <v>171.6124</v>
      </c>
      <c r="R457">
        <f t="shared" si="56"/>
        <v>397.7</v>
      </c>
      <c r="S457">
        <f t="shared" si="57"/>
        <v>0</v>
      </c>
      <c r="T457">
        <f t="shared" si="58"/>
        <v>0.291</v>
      </c>
      <c r="U457">
        <f t="shared" si="59"/>
        <v>39.3044</v>
      </c>
      <c r="V457">
        <f t="shared" si="60"/>
        <v>36.5302</v>
      </c>
      <c r="W457">
        <f t="shared" si="61"/>
        <v>0</v>
      </c>
      <c r="X457">
        <f t="shared" si="62"/>
        <v>58.0933</v>
      </c>
      <c r="Y457">
        <f t="shared" si="63"/>
        <v>703.5313</v>
      </c>
    </row>
    <row r="458" ht="16.3" customHeight="1" spans="1:25">
      <c r="A458" s="17" t="s">
        <v>1169</v>
      </c>
      <c r="B458" s="18" t="s">
        <v>1170</v>
      </c>
      <c r="C458" s="18" t="s">
        <v>1171</v>
      </c>
      <c r="D458" s="17" t="s">
        <v>188</v>
      </c>
      <c r="E458" s="19">
        <v>1</v>
      </c>
      <c r="F458" s="11">
        <v>176.92</v>
      </c>
      <c r="G458" s="11">
        <v>410</v>
      </c>
      <c r="H458" s="20"/>
      <c r="I458" s="11">
        <v>0.3</v>
      </c>
      <c r="J458" s="11">
        <v>40.52</v>
      </c>
      <c r="K458" s="11">
        <v>37.66</v>
      </c>
      <c r="L458" s="20"/>
      <c r="M458" s="11">
        <v>59.89</v>
      </c>
      <c r="N458" s="11">
        <v>725.29</v>
      </c>
      <c r="O458" t="s">
        <v>1</v>
      </c>
      <c r="Q458">
        <f t="shared" ref="Q458:Q500" si="64">F458*0.97</f>
        <v>171.6124</v>
      </c>
      <c r="R458">
        <f t="shared" ref="R458:R500" si="65">G458*0.97</f>
        <v>397.7</v>
      </c>
      <c r="S458">
        <f t="shared" ref="S458:S500" si="66">H458*0.97</f>
        <v>0</v>
      </c>
      <c r="T458">
        <f t="shared" ref="T458:T500" si="67">I458*0.97</f>
        <v>0.291</v>
      </c>
      <c r="U458">
        <f t="shared" ref="U458:U500" si="68">J458*0.97</f>
        <v>39.3044</v>
      </c>
      <c r="V458">
        <f t="shared" ref="V458:V500" si="69">K458*0.97</f>
        <v>36.5302</v>
      </c>
      <c r="W458">
        <f t="shared" ref="W458:W500" si="70">L458*0.97</f>
        <v>0</v>
      </c>
      <c r="X458">
        <f t="shared" ref="X458:X500" si="71">M458*0.97</f>
        <v>58.0933</v>
      </c>
      <c r="Y458">
        <f t="shared" ref="Y458:Y500" si="72">N458*0.97</f>
        <v>703.5313</v>
      </c>
    </row>
    <row r="459" ht="27.9" customHeight="1" spans="1:25">
      <c r="A459" s="17" t="s">
        <v>511</v>
      </c>
      <c r="B459" s="18" t="s">
        <v>512</v>
      </c>
      <c r="C459" s="18" t="s">
        <v>1172</v>
      </c>
      <c r="D459" s="17" t="s">
        <v>188</v>
      </c>
      <c r="E459" s="19">
        <v>20</v>
      </c>
      <c r="F459" s="11">
        <v>11.79</v>
      </c>
      <c r="G459" s="11">
        <v>3</v>
      </c>
      <c r="H459" s="20"/>
      <c r="I459" s="20"/>
      <c r="J459" s="11">
        <v>1.02</v>
      </c>
      <c r="K459" s="11">
        <v>0.95</v>
      </c>
      <c r="L459" s="20"/>
      <c r="M459" s="11">
        <v>1.51</v>
      </c>
      <c r="N459" s="11">
        <v>18.27</v>
      </c>
      <c r="O459" t="s">
        <v>1</v>
      </c>
      <c r="Q459">
        <f t="shared" si="64"/>
        <v>11.4363</v>
      </c>
      <c r="R459">
        <f t="shared" si="65"/>
        <v>2.91</v>
      </c>
      <c r="S459">
        <f t="shared" si="66"/>
        <v>0</v>
      </c>
      <c r="T459">
        <f t="shared" si="67"/>
        <v>0</v>
      </c>
      <c r="U459">
        <f t="shared" si="68"/>
        <v>0.9894</v>
      </c>
      <c r="V459">
        <f t="shared" si="69"/>
        <v>0.9215</v>
      </c>
      <c r="W459">
        <f t="shared" si="70"/>
        <v>0</v>
      </c>
      <c r="X459">
        <f t="shared" si="71"/>
        <v>1.4647</v>
      </c>
      <c r="Y459">
        <f t="shared" si="72"/>
        <v>17.7219</v>
      </c>
    </row>
    <row r="460" ht="16.3" customHeight="1" spans="1:25">
      <c r="A460" s="17" t="s">
        <v>1173</v>
      </c>
      <c r="B460" s="18" t="s">
        <v>1174</v>
      </c>
      <c r="C460" s="18" t="s">
        <v>1175</v>
      </c>
      <c r="D460" s="17" t="s">
        <v>188</v>
      </c>
      <c r="E460" s="19">
        <v>20</v>
      </c>
      <c r="F460" s="11">
        <v>11.79</v>
      </c>
      <c r="G460" s="11">
        <v>3</v>
      </c>
      <c r="H460" s="20"/>
      <c r="I460" s="20"/>
      <c r="J460" s="11">
        <v>1.02</v>
      </c>
      <c r="K460" s="11">
        <v>0.95</v>
      </c>
      <c r="L460" s="20"/>
      <c r="M460" s="11">
        <v>1.51</v>
      </c>
      <c r="N460" s="11">
        <v>18.27</v>
      </c>
      <c r="O460" t="s">
        <v>1</v>
      </c>
      <c r="Q460">
        <f t="shared" si="64"/>
        <v>11.4363</v>
      </c>
      <c r="R460">
        <f t="shared" si="65"/>
        <v>2.91</v>
      </c>
      <c r="S460">
        <f t="shared" si="66"/>
        <v>0</v>
      </c>
      <c r="T460">
        <f t="shared" si="67"/>
        <v>0</v>
      </c>
      <c r="U460">
        <f t="shared" si="68"/>
        <v>0.9894</v>
      </c>
      <c r="V460">
        <f t="shared" si="69"/>
        <v>0.9215</v>
      </c>
      <c r="W460">
        <f t="shared" si="70"/>
        <v>0</v>
      </c>
      <c r="X460">
        <f t="shared" si="71"/>
        <v>1.4647</v>
      </c>
      <c r="Y460">
        <f t="shared" si="72"/>
        <v>17.7219</v>
      </c>
    </row>
    <row r="461" ht="27.9" customHeight="1" spans="1:25">
      <c r="A461" s="17" t="s">
        <v>514</v>
      </c>
      <c r="B461" s="18" t="s">
        <v>515</v>
      </c>
      <c r="C461" s="18" t="s">
        <v>1176</v>
      </c>
      <c r="D461" s="17" t="s">
        <v>188</v>
      </c>
      <c r="E461" s="19">
        <v>5</v>
      </c>
      <c r="F461" s="11">
        <v>11.79</v>
      </c>
      <c r="G461" s="11">
        <v>358</v>
      </c>
      <c r="H461" s="20"/>
      <c r="I461" s="20"/>
      <c r="J461" s="11">
        <v>25.52</v>
      </c>
      <c r="K461" s="11">
        <v>23.72</v>
      </c>
      <c r="L461" s="20"/>
      <c r="M461" s="11">
        <v>37.71</v>
      </c>
      <c r="N461" s="11">
        <v>456.74</v>
      </c>
      <c r="O461" t="s">
        <v>1</v>
      </c>
      <c r="Q461">
        <f t="shared" si="64"/>
        <v>11.4363</v>
      </c>
      <c r="R461">
        <f t="shared" si="65"/>
        <v>347.26</v>
      </c>
      <c r="S461">
        <f t="shared" si="66"/>
        <v>0</v>
      </c>
      <c r="T461">
        <f t="shared" si="67"/>
        <v>0</v>
      </c>
      <c r="U461">
        <f t="shared" si="68"/>
        <v>24.7544</v>
      </c>
      <c r="V461">
        <f t="shared" si="69"/>
        <v>23.0084</v>
      </c>
      <c r="W461">
        <f t="shared" si="70"/>
        <v>0</v>
      </c>
      <c r="X461">
        <f t="shared" si="71"/>
        <v>36.5787</v>
      </c>
      <c r="Y461">
        <f t="shared" si="72"/>
        <v>443.0378</v>
      </c>
    </row>
    <row r="462" ht="16.3" customHeight="1" spans="1:25">
      <c r="A462" s="17" t="s">
        <v>1177</v>
      </c>
      <c r="B462" s="18" t="s">
        <v>1174</v>
      </c>
      <c r="C462" s="18" t="s">
        <v>1178</v>
      </c>
      <c r="D462" s="17" t="s">
        <v>188</v>
      </c>
      <c r="E462" s="19">
        <v>5</v>
      </c>
      <c r="F462" s="11">
        <v>11.79</v>
      </c>
      <c r="G462" s="11">
        <v>358</v>
      </c>
      <c r="H462" s="20"/>
      <c r="I462" s="20"/>
      <c r="J462" s="11">
        <v>25.52</v>
      </c>
      <c r="K462" s="11">
        <v>23.72</v>
      </c>
      <c r="L462" s="20"/>
      <c r="M462" s="11">
        <v>37.71</v>
      </c>
      <c r="N462" s="11">
        <v>456.74</v>
      </c>
      <c r="O462" t="s">
        <v>1</v>
      </c>
      <c r="Q462">
        <f t="shared" si="64"/>
        <v>11.4363</v>
      </c>
      <c r="R462">
        <f t="shared" si="65"/>
        <v>347.26</v>
      </c>
      <c r="S462">
        <f t="shared" si="66"/>
        <v>0</v>
      </c>
      <c r="T462">
        <f t="shared" si="67"/>
        <v>0</v>
      </c>
      <c r="U462">
        <f t="shared" si="68"/>
        <v>24.7544</v>
      </c>
      <c r="V462">
        <f t="shared" si="69"/>
        <v>23.0084</v>
      </c>
      <c r="W462">
        <f t="shared" si="70"/>
        <v>0</v>
      </c>
      <c r="X462">
        <f t="shared" si="71"/>
        <v>36.5787</v>
      </c>
      <c r="Y462">
        <f t="shared" si="72"/>
        <v>443.0378</v>
      </c>
    </row>
    <row r="463" ht="27.9" customHeight="1" spans="1:25">
      <c r="A463" s="17" t="s">
        <v>517</v>
      </c>
      <c r="B463" s="18" t="s">
        <v>518</v>
      </c>
      <c r="C463" s="18" t="s">
        <v>1179</v>
      </c>
      <c r="D463" s="17" t="s">
        <v>188</v>
      </c>
      <c r="E463" s="19">
        <v>300</v>
      </c>
      <c r="F463" s="11">
        <v>11.79</v>
      </c>
      <c r="G463" s="11">
        <v>13</v>
      </c>
      <c r="H463" s="20"/>
      <c r="I463" s="20"/>
      <c r="J463" s="11">
        <v>1.71</v>
      </c>
      <c r="K463" s="11">
        <v>1.59</v>
      </c>
      <c r="L463" s="20"/>
      <c r="M463" s="11">
        <v>2.53</v>
      </c>
      <c r="N463" s="11">
        <v>30.62</v>
      </c>
      <c r="O463" t="s">
        <v>1</v>
      </c>
      <c r="Q463">
        <f t="shared" si="64"/>
        <v>11.4363</v>
      </c>
      <c r="R463">
        <f t="shared" si="65"/>
        <v>12.61</v>
      </c>
      <c r="S463">
        <f t="shared" si="66"/>
        <v>0</v>
      </c>
      <c r="T463">
        <f t="shared" si="67"/>
        <v>0</v>
      </c>
      <c r="U463">
        <f t="shared" si="68"/>
        <v>1.6587</v>
      </c>
      <c r="V463">
        <f t="shared" si="69"/>
        <v>1.5423</v>
      </c>
      <c r="W463">
        <f t="shared" si="70"/>
        <v>0</v>
      </c>
      <c r="X463">
        <f t="shared" si="71"/>
        <v>2.4541</v>
      </c>
      <c r="Y463">
        <f t="shared" si="72"/>
        <v>29.7014</v>
      </c>
    </row>
    <row r="464" ht="16.3" customHeight="1" spans="1:25">
      <c r="A464" s="17" t="s">
        <v>1180</v>
      </c>
      <c r="B464" s="18" t="s">
        <v>1174</v>
      </c>
      <c r="C464" s="18" t="s">
        <v>1181</v>
      </c>
      <c r="D464" s="17" t="s">
        <v>188</v>
      </c>
      <c r="E464" s="19">
        <v>300</v>
      </c>
      <c r="F464" s="11">
        <v>11.79</v>
      </c>
      <c r="G464" s="11">
        <v>13</v>
      </c>
      <c r="H464" s="20"/>
      <c r="I464" s="20"/>
      <c r="J464" s="11">
        <v>1.71</v>
      </c>
      <c r="K464" s="11">
        <v>1.59</v>
      </c>
      <c r="L464" s="20"/>
      <c r="M464" s="11">
        <v>2.53</v>
      </c>
      <c r="N464" s="11">
        <v>30.62</v>
      </c>
      <c r="O464" t="s">
        <v>1</v>
      </c>
      <c r="Q464">
        <f t="shared" si="64"/>
        <v>11.4363</v>
      </c>
      <c r="R464">
        <f t="shared" si="65"/>
        <v>12.61</v>
      </c>
      <c r="S464">
        <f t="shared" si="66"/>
        <v>0</v>
      </c>
      <c r="T464">
        <f t="shared" si="67"/>
        <v>0</v>
      </c>
      <c r="U464">
        <f t="shared" si="68"/>
        <v>1.6587</v>
      </c>
      <c r="V464">
        <f t="shared" si="69"/>
        <v>1.5423</v>
      </c>
      <c r="W464">
        <f t="shared" si="70"/>
        <v>0</v>
      </c>
      <c r="X464">
        <f t="shared" si="71"/>
        <v>2.4541</v>
      </c>
      <c r="Y464">
        <f t="shared" si="72"/>
        <v>29.7014</v>
      </c>
    </row>
    <row r="465" ht="27.9" customHeight="1" spans="1:25">
      <c r="A465" s="17" t="s">
        <v>520</v>
      </c>
      <c r="B465" s="18" t="s">
        <v>521</v>
      </c>
      <c r="C465" s="18" t="s">
        <v>1182</v>
      </c>
      <c r="D465" s="17" t="s">
        <v>524</v>
      </c>
      <c r="E465" s="19">
        <v>1</v>
      </c>
      <c r="F465" s="11">
        <v>5756.97</v>
      </c>
      <c r="G465" s="20"/>
      <c r="H465" s="20"/>
      <c r="I465" s="11">
        <v>12.08</v>
      </c>
      <c r="J465" s="11">
        <v>398.08</v>
      </c>
      <c r="K465" s="11">
        <v>370.01</v>
      </c>
      <c r="L465" s="20"/>
      <c r="M465" s="11">
        <v>588.35</v>
      </c>
      <c r="N465" s="11">
        <v>7125.49</v>
      </c>
      <c r="O465" t="s">
        <v>1</v>
      </c>
      <c r="Q465">
        <f t="shared" si="64"/>
        <v>5584.2609</v>
      </c>
      <c r="R465">
        <f t="shared" si="65"/>
        <v>0</v>
      </c>
      <c r="S465">
        <f t="shared" si="66"/>
        <v>0</v>
      </c>
      <c r="T465">
        <f t="shared" si="67"/>
        <v>11.7176</v>
      </c>
      <c r="U465">
        <f t="shared" si="68"/>
        <v>386.1376</v>
      </c>
      <c r="V465">
        <f t="shared" si="69"/>
        <v>358.9097</v>
      </c>
      <c r="W465">
        <f t="shared" si="70"/>
        <v>0</v>
      </c>
      <c r="X465">
        <f t="shared" si="71"/>
        <v>570.6995</v>
      </c>
      <c r="Y465">
        <f t="shared" si="72"/>
        <v>6911.7253</v>
      </c>
    </row>
    <row r="466" ht="16.3" customHeight="1" spans="1:25">
      <c r="A466" s="17" t="s">
        <v>1183</v>
      </c>
      <c r="B466" s="18" t="s">
        <v>1184</v>
      </c>
      <c r="C466" s="18" t="s">
        <v>1185</v>
      </c>
      <c r="D466" s="17" t="s">
        <v>524</v>
      </c>
      <c r="E466" s="19">
        <v>1</v>
      </c>
      <c r="F466" s="11">
        <v>3300.92</v>
      </c>
      <c r="G466" s="20"/>
      <c r="H466" s="20"/>
      <c r="I466" s="11">
        <v>6.03</v>
      </c>
      <c r="J466" s="11">
        <v>228.18</v>
      </c>
      <c r="K466" s="11">
        <v>212.11</v>
      </c>
      <c r="L466" s="20"/>
      <c r="M466" s="11">
        <v>337.25</v>
      </c>
      <c r="N466" s="11">
        <v>4084.49</v>
      </c>
      <c r="O466" t="s">
        <v>1</v>
      </c>
      <c r="Q466">
        <f t="shared" si="64"/>
        <v>3201.8924</v>
      </c>
      <c r="R466">
        <f t="shared" si="65"/>
        <v>0</v>
      </c>
      <c r="S466">
        <f t="shared" si="66"/>
        <v>0</v>
      </c>
      <c r="T466">
        <f t="shared" si="67"/>
        <v>5.8491</v>
      </c>
      <c r="U466">
        <f t="shared" si="68"/>
        <v>221.3346</v>
      </c>
      <c r="V466">
        <f t="shared" si="69"/>
        <v>205.7467</v>
      </c>
      <c r="W466">
        <f t="shared" si="70"/>
        <v>0</v>
      </c>
      <c r="X466">
        <f t="shared" si="71"/>
        <v>327.1325</v>
      </c>
      <c r="Y466">
        <f t="shared" si="72"/>
        <v>3961.9553</v>
      </c>
    </row>
    <row r="467" ht="27.9" customHeight="1" spans="1:25">
      <c r="A467" s="17" t="s">
        <v>1186</v>
      </c>
      <c r="B467" s="18" t="s">
        <v>1187</v>
      </c>
      <c r="C467" s="18" t="s">
        <v>1188</v>
      </c>
      <c r="D467" s="17" t="s">
        <v>524</v>
      </c>
      <c r="E467" s="19">
        <v>5</v>
      </c>
      <c r="F467" s="11">
        <v>491.21</v>
      </c>
      <c r="G467" s="20"/>
      <c r="H467" s="20"/>
      <c r="I467" s="11">
        <v>1.21</v>
      </c>
      <c r="J467" s="11">
        <v>33.98</v>
      </c>
      <c r="K467" s="11">
        <v>31.58</v>
      </c>
      <c r="L467" s="20"/>
      <c r="M467" s="11">
        <v>50.22</v>
      </c>
      <c r="N467" s="11">
        <v>608.2</v>
      </c>
      <c r="O467" t="s">
        <v>1</v>
      </c>
      <c r="Q467">
        <f t="shared" si="64"/>
        <v>476.4737</v>
      </c>
      <c r="R467">
        <f t="shared" si="65"/>
        <v>0</v>
      </c>
      <c r="S467">
        <f t="shared" si="66"/>
        <v>0</v>
      </c>
      <c r="T467">
        <f t="shared" si="67"/>
        <v>1.1737</v>
      </c>
      <c r="U467">
        <f t="shared" si="68"/>
        <v>32.9606</v>
      </c>
      <c r="V467">
        <f t="shared" si="69"/>
        <v>30.6326</v>
      </c>
      <c r="W467">
        <f t="shared" si="70"/>
        <v>0</v>
      </c>
      <c r="X467">
        <f t="shared" si="71"/>
        <v>48.7134</v>
      </c>
      <c r="Y467">
        <f t="shared" si="72"/>
        <v>589.954</v>
      </c>
    </row>
    <row r="468" ht="16.3" customHeight="1" spans="1:25">
      <c r="A468" s="8" t="s">
        <v>525</v>
      </c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10"/>
      <c r="O468" t="s">
        <v>20</v>
      </c>
      <c r="Q468">
        <f t="shared" si="64"/>
        <v>0</v>
      </c>
      <c r="R468">
        <f t="shared" si="65"/>
        <v>0</v>
      </c>
      <c r="S468">
        <f t="shared" si="66"/>
        <v>0</v>
      </c>
      <c r="T468">
        <f t="shared" si="67"/>
        <v>0</v>
      </c>
      <c r="U468">
        <f t="shared" si="68"/>
        <v>0</v>
      </c>
      <c r="V468">
        <f t="shared" si="69"/>
        <v>0</v>
      </c>
      <c r="W468">
        <f t="shared" si="70"/>
        <v>0</v>
      </c>
      <c r="X468">
        <f t="shared" si="71"/>
        <v>0</v>
      </c>
      <c r="Y468">
        <f t="shared" si="72"/>
        <v>0</v>
      </c>
    </row>
    <row r="469" ht="27.9" customHeight="1" spans="1:25">
      <c r="A469" s="17" t="s">
        <v>526</v>
      </c>
      <c r="B469" s="18" t="s">
        <v>527</v>
      </c>
      <c r="C469" s="18" t="s">
        <v>1189</v>
      </c>
      <c r="D469" s="17" t="s">
        <v>188</v>
      </c>
      <c r="E469" s="19">
        <v>1</v>
      </c>
      <c r="F469" s="11">
        <v>141.54</v>
      </c>
      <c r="G469" s="11">
        <v>2626.17</v>
      </c>
      <c r="H469" s="20"/>
      <c r="I469" s="11">
        <v>54.82</v>
      </c>
      <c r="J469" s="11">
        <v>194.75</v>
      </c>
      <c r="K469" s="11">
        <v>181.04</v>
      </c>
      <c r="L469" s="20"/>
      <c r="M469" s="11">
        <v>287.85</v>
      </c>
      <c r="N469" s="11">
        <v>3486.17</v>
      </c>
      <c r="O469" t="s">
        <v>1</v>
      </c>
      <c r="Q469">
        <f t="shared" si="64"/>
        <v>137.2938</v>
      </c>
      <c r="R469">
        <f t="shared" si="65"/>
        <v>2547.3849</v>
      </c>
      <c r="S469">
        <f t="shared" si="66"/>
        <v>0</v>
      </c>
      <c r="T469">
        <f t="shared" si="67"/>
        <v>53.1754</v>
      </c>
      <c r="U469">
        <f t="shared" si="68"/>
        <v>188.9075</v>
      </c>
      <c r="V469">
        <f t="shared" si="69"/>
        <v>175.6088</v>
      </c>
      <c r="W469">
        <f t="shared" si="70"/>
        <v>0</v>
      </c>
      <c r="X469">
        <f t="shared" si="71"/>
        <v>279.2145</v>
      </c>
      <c r="Y469">
        <f t="shared" si="72"/>
        <v>3381.5849</v>
      </c>
    </row>
    <row r="470" ht="16.3" customHeight="1" spans="1:25">
      <c r="A470" s="17" t="s">
        <v>1190</v>
      </c>
      <c r="B470" s="18" t="s">
        <v>1191</v>
      </c>
      <c r="C470" s="18" t="s">
        <v>1192</v>
      </c>
      <c r="D470" s="17" t="s">
        <v>188</v>
      </c>
      <c r="E470" s="19">
        <v>1</v>
      </c>
      <c r="F470" s="11">
        <v>141.54</v>
      </c>
      <c r="G470" s="11">
        <v>2626.17</v>
      </c>
      <c r="H470" s="20"/>
      <c r="I470" s="11">
        <v>54.82</v>
      </c>
      <c r="J470" s="11">
        <v>194.75</v>
      </c>
      <c r="K470" s="11">
        <v>181.04</v>
      </c>
      <c r="L470" s="20"/>
      <c r="M470" s="11">
        <v>287.85</v>
      </c>
      <c r="N470" s="11">
        <v>3486.17</v>
      </c>
      <c r="O470" t="s">
        <v>1</v>
      </c>
      <c r="Q470">
        <f t="shared" si="64"/>
        <v>137.2938</v>
      </c>
      <c r="R470">
        <f t="shared" si="65"/>
        <v>2547.3849</v>
      </c>
      <c r="S470">
        <f t="shared" si="66"/>
        <v>0</v>
      </c>
      <c r="T470">
        <f t="shared" si="67"/>
        <v>53.1754</v>
      </c>
      <c r="U470">
        <f t="shared" si="68"/>
        <v>188.9075</v>
      </c>
      <c r="V470">
        <f t="shared" si="69"/>
        <v>175.6088</v>
      </c>
      <c r="W470">
        <f t="shared" si="70"/>
        <v>0</v>
      </c>
      <c r="X470">
        <f t="shared" si="71"/>
        <v>279.2145</v>
      </c>
      <c r="Y470">
        <f t="shared" si="72"/>
        <v>3381.5849</v>
      </c>
    </row>
    <row r="471" ht="27.9" customHeight="1" spans="1:25">
      <c r="A471" s="17" t="s">
        <v>530</v>
      </c>
      <c r="B471" s="18" t="s">
        <v>531</v>
      </c>
      <c r="C471" s="18" t="s">
        <v>1193</v>
      </c>
      <c r="D471" s="17" t="s">
        <v>63</v>
      </c>
      <c r="E471" s="19">
        <v>2</v>
      </c>
      <c r="F471" s="11">
        <v>429.78</v>
      </c>
      <c r="G471" s="11">
        <v>1937.13</v>
      </c>
      <c r="H471" s="20"/>
      <c r="I471" s="11">
        <v>98.84</v>
      </c>
      <c r="J471" s="11">
        <v>170.13</v>
      </c>
      <c r="K471" s="11">
        <v>158.13</v>
      </c>
      <c r="L471" s="20"/>
      <c r="M471" s="11">
        <v>251.49</v>
      </c>
      <c r="N471" s="11">
        <v>3045.49</v>
      </c>
      <c r="O471" t="s">
        <v>1</v>
      </c>
      <c r="Q471">
        <f t="shared" si="64"/>
        <v>416.8866</v>
      </c>
      <c r="R471">
        <f t="shared" si="65"/>
        <v>1879.0161</v>
      </c>
      <c r="S471">
        <f t="shared" si="66"/>
        <v>0</v>
      </c>
      <c r="T471">
        <f t="shared" si="67"/>
        <v>95.8748</v>
      </c>
      <c r="U471">
        <f t="shared" si="68"/>
        <v>165.0261</v>
      </c>
      <c r="V471">
        <f t="shared" si="69"/>
        <v>153.3861</v>
      </c>
      <c r="W471">
        <f t="shared" si="70"/>
        <v>0</v>
      </c>
      <c r="X471">
        <f t="shared" si="71"/>
        <v>243.9453</v>
      </c>
      <c r="Y471">
        <f t="shared" si="72"/>
        <v>2954.1253</v>
      </c>
    </row>
    <row r="472" ht="16.3" customHeight="1" spans="1:25">
      <c r="A472" s="17" t="s">
        <v>1194</v>
      </c>
      <c r="B472" s="18" t="s">
        <v>683</v>
      </c>
      <c r="C472" s="18" t="s">
        <v>1195</v>
      </c>
      <c r="D472" s="17" t="s">
        <v>63</v>
      </c>
      <c r="E472" s="19">
        <v>2</v>
      </c>
      <c r="F472" s="11">
        <v>235.89</v>
      </c>
      <c r="G472" s="11">
        <v>1768.17</v>
      </c>
      <c r="H472" s="20"/>
      <c r="I472" s="11">
        <v>91.5</v>
      </c>
      <c r="J472" s="11">
        <v>144.59</v>
      </c>
      <c r="K472" s="11">
        <v>134.41</v>
      </c>
      <c r="L472" s="20"/>
      <c r="M472" s="11">
        <v>213.71</v>
      </c>
      <c r="N472" s="11">
        <v>2588.27</v>
      </c>
      <c r="O472" t="s">
        <v>1</v>
      </c>
      <c r="Q472">
        <f t="shared" si="64"/>
        <v>228.8133</v>
      </c>
      <c r="R472">
        <f t="shared" si="65"/>
        <v>1715.1249</v>
      </c>
      <c r="S472">
        <f t="shared" si="66"/>
        <v>0</v>
      </c>
      <c r="T472">
        <f t="shared" si="67"/>
        <v>88.755</v>
      </c>
      <c r="U472">
        <f t="shared" si="68"/>
        <v>140.2523</v>
      </c>
      <c r="V472">
        <f t="shared" si="69"/>
        <v>130.3777</v>
      </c>
      <c r="W472">
        <f t="shared" si="70"/>
        <v>0</v>
      </c>
      <c r="X472">
        <f t="shared" si="71"/>
        <v>207.2987</v>
      </c>
      <c r="Y472">
        <f t="shared" si="72"/>
        <v>2510.6219</v>
      </c>
    </row>
    <row r="473" ht="16.3" customHeight="1" spans="1:25">
      <c r="A473" s="17" t="s">
        <v>1196</v>
      </c>
      <c r="B473" s="18" t="s">
        <v>686</v>
      </c>
      <c r="C473" s="18" t="s">
        <v>687</v>
      </c>
      <c r="D473" s="17" t="s">
        <v>63</v>
      </c>
      <c r="E473" s="19">
        <v>2</v>
      </c>
      <c r="F473" s="11">
        <v>117.95</v>
      </c>
      <c r="G473" s="11">
        <v>47.66</v>
      </c>
      <c r="H473" s="20"/>
      <c r="I473" s="20"/>
      <c r="J473" s="11">
        <v>11.43</v>
      </c>
      <c r="K473" s="11">
        <v>10.62</v>
      </c>
      <c r="L473" s="20"/>
      <c r="M473" s="11">
        <v>16.89</v>
      </c>
      <c r="N473" s="11">
        <v>204.55</v>
      </c>
      <c r="O473" t="s">
        <v>1</v>
      </c>
      <c r="Q473">
        <f t="shared" si="64"/>
        <v>114.4115</v>
      </c>
      <c r="R473">
        <f t="shared" si="65"/>
        <v>46.2302</v>
      </c>
      <c r="S473">
        <f t="shared" si="66"/>
        <v>0</v>
      </c>
      <c r="T473">
        <f t="shared" si="67"/>
        <v>0</v>
      </c>
      <c r="U473">
        <f t="shared" si="68"/>
        <v>11.0871</v>
      </c>
      <c r="V473">
        <f t="shared" si="69"/>
        <v>10.3014</v>
      </c>
      <c r="W473">
        <f t="shared" si="70"/>
        <v>0</v>
      </c>
      <c r="X473">
        <f t="shared" si="71"/>
        <v>16.3833</v>
      </c>
      <c r="Y473">
        <f t="shared" si="72"/>
        <v>198.4135</v>
      </c>
    </row>
    <row r="474" ht="16.3" customHeight="1" spans="1:25">
      <c r="A474" s="17" t="s">
        <v>1197</v>
      </c>
      <c r="B474" s="18" t="s">
        <v>1198</v>
      </c>
      <c r="C474" s="18" t="s">
        <v>1199</v>
      </c>
      <c r="D474" s="17" t="s">
        <v>105</v>
      </c>
      <c r="E474" s="19">
        <v>11.2</v>
      </c>
      <c r="F474" s="11">
        <v>13.56</v>
      </c>
      <c r="G474" s="11">
        <v>21.66</v>
      </c>
      <c r="H474" s="20"/>
      <c r="I474" s="11">
        <v>1.31</v>
      </c>
      <c r="J474" s="11">
        <v>2.52</v>
      </c>
      <c r="K474" s="11">
        <v>2.34</v>
      </c>
      <c r="L474" s="20"/>
      <c r="M474" s="11">
        <v>3.73</v>
      </c>
      <c r="N474" s="11">
        <v>45.12</v>
      </c>
      <c r="O474" t="s">
        <v>1</v>
      </c>
      <c r="Q474">
        <f t="shared" si="64"/>
        <v>13.1532</v>
      </c>
      <c r="R474">
        <f t="shared" si="65"/>
        <v>21.0102</v>
      </c>
      <c r="S474">
        <f t="shared" si="66"/>
        <v>0</v>
      </c>
      <c r="T474">
        <f t="shared" si="67"/>
        <v>1.2707</v>
      </c>
      <c r="U474">
        <f t="shared" si="68"/>
        <v>2.4444</v>
      </c>
      <c r="V474">
        <f t="shared" si="69"/>
        <v>2.2698</v>
      </c>
      <c r="W474">
        <f t="shared" si="70"/>
        <v>0</v>
      </c>
      <c r="X474">
        <f t="shared" si="71"/>
        <v>3.6181</v>
      </c>
      <c r="Y474">
        <f t="shared" si="72"/>
        <v>43.7664</v>
      </c>
    </row>
    <row r="475" ht="27.9" customHeight="1" spans="1:25">
      <c r="A475" s="12" t="s">
        <v>630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21" t="s">
        <v>1</v>
      </c>
      <c r="Q475">
        <f t="shared" si="64"/>
        <v>0</v>
      </c>
      <c r="R475">
        <f t="shared" si="65"/>
        <v>0</v>
      </c>
      <c r="S475">
        <f t="shared" si="66"/>
        <v>0</v>
      </c>
      <c r="T475">
        <f t="shared" si="67"/>
        <v>0</v>
      </c>
      <c r="U475">
        <f t="shared" si="68"/>
        <v>0</v>
      </c>
      <c r="V475">
        <f t="shared" si="69"/>
        <v>0</v>
      </c>
      <c r="W475">
        <f t="shared" si="70"/>
        <v>0</v>
      </c>
      <c r="X475">
        <f t="shared" si="71"/>
        <v>0</v>
      </c>
      <c r="Y475">
        <f t="shared" si="72"/>
        <v>0</v>
      </c>
    </row>
    <row r="476" ht="16.3" customHeight="1" spans="1:25">
      <c r="A476" s="13" t="s">
        <v>1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21" t="s">
        <v>1</v>
      </c>
      <c r="Q476">
        <f t="shared" si="64"/>
        <v>0</v>
      </c>
      <c r="R476">
        <f t="shared" si="65"/>
        <v>0</v>
      </c>
      <c r="S476">
        <f t="shared" si="66"/>
        <v>0</v>
      </c>
      <c r="T476">
        <f t="shared" si="67"/>
        <v>0</v>
      </c>
      <c r="U476">
        <f t="shared" si="68"/>
        <v>0</v>
      </c>
      <c r="V476">
        <f t="shared" si="69"/>
        <v>0</v>
      </c>
      <c r="W476">
        <f t="shared" si="70"/>
        <v>0</v>
      </c>
      <c r="X476">
        <f t="shared" si="71"/>
        <v>0</v>
      </c>
      <c r="Y476">
        <f t="shared" si="72"/>
        <v>0</v>
      </c>
    </row>
    <row r="477" ht="17.05" customHeight="1" spans="1:25">
      <c r="A477" s="3" t="s">
        <v>2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3" t="s">
        <v>1200</v>
      </c>
      <c r="N477" s="13"/>
      <c r="O477" s="21" t="s">
        <v>1</v>
      </c>
      <c r="Q477">
        <f t="shared" si="64"/>
        <v>0</v>
      </c>
      <c r="R477">
        <f t="shared" si="65"/>
        <v>0</v>
      </c>
      <c r="S477">
        <f t="shared" si="66"/>
        <v>0</v>
      </c>
      <c r="T477">
        <f t="shared" si="67"/>
        <v>0</v>
      </c>
      <c r="U477">
        <f t="shared" si="68"/>
        <v>0</v>
      </c>
      <c r="V477">
        <f t="shared" si="69"/>
        <v>0</v>
      </c>
      <c r="W477">
        <f t="shared" si="70"/>
        <v>0</v>
      </c>
      <c r="X477" t="e">
        <f t="shared" si="71"/>
        <v>#VALUE!</v>
      </c>
      <c r="Y477">
        <f t="shared" si="72"/>
        <v>0</v>
      </c>
    </row>
    <row r="478" ht="17.05" customHeight="1" spans="1:25">
      <c r="A478" s="4" t="s">
        <v>4</v>
      </c>
      <c r="B478" s="4" t="s">
        <v>5</v>
      </c>
      <c r="C478" s="4" t="s">
        <v>632</v>
      </c>
      <c r="D478" s="4" t="s">
        <v>633</v>
      </c>
      <c r="E478" s="4" t="s">
        <v>9</v>
      </c>
      <c r="F478" s="14" t="s">
        <v>634</v>
      </c>
      <c r="G478" s="15"/>
      <c r="H478" s="15"/>
      <c r="I478" s="15"/>
      <c r="J478" s="15"/>
      <c r="K478" s="15"/>
      <c r="L478" s="15"/>
      <c r="M478" s="22"/>
      <c r="N478" s="5" t="s">
        <v>635</v>
      </c>
      <c r="O478" s="23" t="s">
        <v>1</v>
      </c>
      <c r="Q478" t="e">
        <f t="shared" si="64"/>
        <v>#VALUE!</v>
      </c>
      <c r="R478">
        <f t="shared" si="65"/>
        <v>0</v>
      </c>
      <c r="S478">
        <f t="shared" si="66"/>
        <v>0</v>
      </c>
      <c r="T478">
        <f t="shared" si="67"/>
        <v>0</v>
      </c>
      <c r="U478">
        <f t="shared" si="68"/>
        <v>0</v>
      </c>
      <c r="V478">
        <f t="shared" si="69"/>
        <v>0</v>
      </c>
      <c r="W478">
        <f t="shared" si="70"/>
        <v>0</v>
      </c>
      <c r="X478">
        <f t="shared" si="71"/>
        <v>0</v>
      </c>
      <c r="Y478" t="e">
        <f t="shared" si="72"/>
        <v>#VALUE!</v>
      </c>
    </row>
    <row r="479" ht="41.85" customHeight="1" spans="1:25">
      <c r="A479" s="6"/>
      <c r="B479" s="6"/>
      <c r="C479" s="6"/>
      <c r="D479" s="6"/>
      <c r="E479" s="6"/>
      <c r="F479" s="16" t="s">
        <v>636</v>
      </c>
      <c r="G479" s="16" t="s">
        <v>637</v>
      </c>
      <c r="H479" s="17" t="s">
        <v>638</v>
      </c>
      <c r="I479" s="16" t="s">
        <v>639</v>
      </c>
      <c r="J479" s="16" t="s">
        <v>640</v>
      </c>
      <c r="K479" s="16" t="s">
        <v>641</v>
      </c>
      <c r="L479" s="16" t="s">
        <v>642</v>
      </c>
      <c r="M479" s="17" t="s">
        <v>643</v>
      </c>
      <c r="N479" s="7"/>
      <c r="O479" s="23" t="s">
        <v>1</v>
      </c>
      <c r="Q479" t="e">
        <f t="shared" si="64"/>
        <v>#VALUE!</v>
      </c>
      <c r="R479" t="e">
        <f t="shared" si="65"/>
        <v>#VALUE!</v>
      </c>
      <c r="S479" t="e">
        <f t="shared" si="66"/>
        <v>#VALUE!</v>
      </c>
      <c r="T479" t="e">
        <f t="shared" si="67"/>
        <v>#VALUE!</v>
      </c>
      <c r="U479" t="e">
        <f t="shared" si="68"/>
        <v>#VALUE!</v>
      </c>
      <c r="V479" t="e">
        <f t="shared" si="69"/>
        <v>#VALUE!</v>
      </c>
      <c r="W479" t="e">
        <f t="shared" si="70"/>
        <v>#VALUE!</v>
      </c>
      <c r="X479" t="e">
        <f t="shared" si="71"/>
        <v>#VALUE!</v>
      </c>
      <c r="Y479">
        <f t="shared" si="72"/>
        <v>0</v>
      </c>
    </row>
    <row r="480" ht="86.05" customHeight="1" spans="1:25">
      <c r="A480" s="17" t="s">
        <v>533</v>
      </c>
      <c r="B480" s="18" t="s">
        <v>534</v>
      </c>
      <c r="C480" s="18" t="s">
        <v>740</v>
      </c>
      <c r="D480" s="17" t="s">
        <v>105</v>
      </c>
      <c r="E480" s="19">
        <v>100</v>
      </c>
      <c r="F480" s="11">
        <v>4.76</v>
      </c>
      <c r="G480" s="11">
        <v>3.43</v>
      </c>
      <c r="H480" s="20"/>
      <c r="I480" s="20"/>
      <c r="J480" s="11">
        <v>0.57</v>
      </c>
      <c r="K480" s="11">
        <v>0.53</v>
      </c>
      <c r="L480" s="20"/>
      <c r="M480" s="11">
        <v>0.84</v>
      </c>
      <c r="N480" s="11">
        <v>10.13</v>
      </c>
      <c r="O480" t="s">
        <v>1</v>
      </c>
      <c r="Q480">
        <f t="shared" si="64"/>
        <v>4.6172</v>
      </c>
      <c r="R480">
        <f t="shared" si="65"/>
        <v>3.3271</v>
      </c>
      <c r="S480">
        <f t="shared" si="66"/>
        <v>0</v>
      </c>
      <c r="T480">
        <f t="shared" si="67"/>
        <v>0</v>
      </c>
      <c r="U480">
        <f t="shared" si="68"/>
        <v>0.5529</v>
      </c>
      <c r="V480">
        <f t="shared" si="69"/>
        <v>0.5141</v>
      </c>
      <c r="W480">
        <f t="shared" si="70"/>
        <v>0</v>
      </c>
      <c r="X480">
        <f t="shared" si="71"/>
        <v>0.8148</v>
      </c>
      <c r="Y480">
        <f t="shared" si="72"/>
        <v>9.8261</v>
      </c>
    </row>
    <row r="481" ht="16.3" customHeight="1" spans="1:25">
      <c r="A481" s="17" t="s">
        <v>1201</v>
      </c>
      <c r="B481" s="18" t="s">
        <v>743</v>
      </c>
      <c r="C481" s="18" t="s">
        <v>744</v>
      </c>
      <c r="D481" s="17" t="s">
        <v>105</v>
      </c>
      <c r="E481" s="19">
        <v>100</v>
      </c>
      <c r="F481" s="11">
        <v>4.76</v>
      </c>
      <c r="G481" s="11">
        <v>3.43</v>
      </c>
      <c r="H481" s="20"/>
      <c r="I481" s="20"/>
      <c r="J481" s="11">
        <v>0.57</v>
      </c>
      <c r="K481" s="11">
        <v>0.53</v>
      </c>
      <c r="L481" s="20"/>
      <c r="M481" s="11">
        <v>0.84</v>
      </c>
      <c r="N481" s="11">
        <v>10.13</v>
      </c>
      <c r="O481" t="s">
        <v>1</v>
      </c>
      <c r="Q481">
        <f t="shared" si="64"/>
        <v>4.6172</v>
      </c>
      <c r="R481">
        <f t="shared" si="65"/>
        <v>3.3271</v>
      </c>
      <c r="S481">
        <f t="shared" si="66"/>
        <v>0</v>
      </c>
      <c r="T481">
        <f t="shared" si="67"/>
        <v>0</v>
      </c>
      <c r="U481">
        <f t="shared" si="68"/>
        <v>0.5529</v>
      </c>
      <c r="V481">
        <f t="shared" si="69"/>
        <v>0.5141</v>
      </c>
      <c r="W481">
        <f t="shared" si="70"/>
        <v>0</v>
      </c>
      <c r="X481">
        <f t="shared" si="71"/>
        <v>0.8148</v>
      </c>
      <c r="Y481">
        <f t="shared" si="72"/>
        <v>9.8261</v>
      </c>
    </row>
    <row r="482" ht="27.9" customHeight="1" spans="1:25">
      <c r="A482" s="17" t="s">
        <v>535</v>
      </c>
      <c r="B482" s="18" t="s">
        <v>536</v>
      </c>
      <c r="C482" s="18" t="s">
        <v>1202</v>
      </c>
      <c r="D482" s="17" t="s">
        <v>47</v>
      </c>
      <c r="E482" s="19">
        <v>4</v>
      </c>
      <c r="F482" s="11">
        <v>8.02</v>
      </c>
      <c r="G482" s="11">
        <v>50.57</v>
      </c>
      <c r="H482" s="20"/>
      <c r="I482" s="20"/>
      <c r="J482" s="11">
        <v>4.04</v>
      </c>
      <c r="K482" s="11">
        <v>3.76</v>
      </c>
      <c r="L482" s="20"/>
      <c r="M482" s="11">
        <v>5.98</v>
      </c>
      <c r="N482" s="11">
        <v>72.37</v>
      </c>
      <c r="O482" t="s">
        <v>1</v>
      </c>
      <c r="Q482">
        <f t="shared" si="64"/>
        <v>7.7794</v>
      </c>
      <c r="R482">
        <f t="shared" si="65"/>
        <v>49.0529</v>
      </c>
      <c r="S482">
        <f t="shared" si="66"/>
        <v>0</v>
      </c>
      <c r="T482">
        <f t="shared" si="67"/>
        <v>0</v>
      </c>
      <c r="U482">
        <f t="shared" si="68"/>
        <v>3.9188</v>
      </c>
      <c r="V482">
        <f t="shared" si="69"/>
        <v>3.6472</v>
      </c>
      <c r="W482">
        <f t="shared" si="70"/>
        <v>0</v>
      </c>
      <c r="X482">
        <f t="shared" si="71"/>
        <v>5.8006</v>
      </c>
      <c r="Y482">
        <f t="shared" si="72"/>
        <v>70.1989</v>
      </c>
    </row>
    <row r="483" ht="16.3" customHeight="1" spans="1:25">
      <c r="A483" s="17" t="s">
        <v>1203</v>
      </c>
      <c r="B483" s="18" t="s">
        <v>1204</v>
      </c>
      <c r="C483" s="18" t="s">
        <v>1205</v>
      </c>
      <c r="D483" s="17" t="s">
        <v>188</v>
      </c>
      <c r="E483" s="19">
        <v>4</v>
      </c>
      <c r="F483" s="11">
        <v>8.02</v>
      </c>
      <c r="G483" s="11">
        <v>50.57</v>
      </c>
      <c r="H483" s="20"/>
      <c r="I483" s="20"/>
      <c r="J483" s="11">
        <v>4.04</v>
      </c>
      <c r="K483" s="11">
        <v>3.76</v>
      </c>
      <c r="L483" s="20"/>
      <c r="M483" s="11">
        <v>5.98</v>
      </c>
      <c r="N483" s="11">
        <v>72.37</v>
      </c>
      <c r="O483" t="s">
        <v>1</v>
      </c>
      <c r="Q483">
        <f t="shared" si="64"/>
        <v>7.7794</v>
      </c>
      <c r="R483">
        <f t="shared" si="65"/>
        <v>49.0529</v>
      </c>
      <c r="S483">
        <f t="shared" si="66"/>
        <v>0</v>
      </c>
      <c r="T483">
        <f t="shared" si="67"/>
        <v>0</v>
      </c>
      <c r="U483">
        <f t="shared" si="68"/>
        <v>3.9188</v>
      </c>
      <c r="V483">
        <f t="shared" si="69"/>
        <v>3.6472</v>
      </c>
      <c r="W483">
        <f t="shared" si="70"/>
        <v>0</v>
      </c>
      <c r="X483">
        <f t="shared" si="71"/>
        <v>5.8006</v>
      </c>
      <c r="Y483">
        <f t="shared" si="72"/>
        <v>70.1989</v>
      </c>
    </row>
    <row r="484" ht="27.9" customHeight="1" spans="1:25">
      <c r="A484" s="17" t="s">
        <v>539</v>
      </c>
      <c r="B484" s="18" t="s">
        <v>540</v>
      </c>
      <c r="C484" s="18" t="s">
        <v>1206</v>
      </c>
      <c r="D484" s="17" t="s">
        <v>47</v>
      </c>
      <c r="E484" s="19">
        <v>6</v>
      </c>
      <c r="F484" s="11">
        <v>8.02</v>
      </c>
      <c r="G484" s="11">
        <v>50.57</v>
      </c>
      <c r="H484" s="20"/>
      <c r="I484" s="20"/>
      <c r="J484" s="11">
        <v>4.04</v>
      </c>
      <c r="K484" s="11">
        <v>3.76</v>
      </c>
      <c r="L484" s="20"/>
      <c r="M484" s="11">
        <v>5.98</v>
      </c>
      <c r="N484" s="11">
        <v>72.37</v>
      </c>
      <c r="O484" t="s">
        <v>1</v>
      </c>
      <c r="Q484">
        <f t="shared" si="64"/>
        <v>7.7794</v>
      </c>
      <c r="R484">
        <f t="shared" si="65"/>
        <v>49.0529</v>
      </c>
      <c r="S484">
        <f t="shared" si="66"/>
        <v>0</v>
      </c>
      <c r="T484">
        <f t="shared" si="67"/>
        <v>0</v>
      </c>
      <c r="U484">
        <f t="shared" si="68"/>
        <v>3.9188</v>
      </c>
      <c r="V484">
        <f t="shared" si="69"/>
        <v>3.6472</v>
      </c>
      <c r="W484">
        <f t="shared" si="70"/>
        <v>0</v>
      </c>
      <c r="X484">
        <f t="shared" si="71"/>
        <v>5.8006</v>
      </c>
      <c r="Y484">
        <f t="shared" si="72"/>
        <v>70.1989</v>
      </c>
    </row>
    <row r="485" ht="16.3" customHeight="1" spans="1:25">
      <c r="A485" s="17" t="s">
        <v>1207</v>
      </c>
      <c r="B485" s="18" t="s">
        <v>1204</v>
      </c>
      <c r="C485" s="18" t="s">
        <v>1208</v>
      </c>
      <c r="D485" s="17" t="s">
        <v>188</v>
      </c>
      <c r="E485" s="19">
        <v>6</v>
      </c>
      <c r="F485" s="11">
        <v>8.02</v>
      </c>
      <c r="G485" s="11">
        <v>50.57</v>
      </c>
      <c r="H485" s="20"/>
      <c r="I485" s="20"/>
      <c r="J485" s="11">
        <v>4.04</v>
      </c>
      <c r="K485" s="11">
        <v>3.76</v>
      </c>
      <c r="L485" s="20"/>
      <c r="M485" s="11">
        <v>5.98</v>
      </c>
      <c r="N485" s="11">
        <v>72.37</v>
      </c>
      <c r="O485" t="s">
        <v>1</v>
      </c>
      <c r="Q485">
        <f t="shared" si="64"/>
        <v>7.7794</v>
      </c>
      <c r="R485">
        <f t="shared" si="65"/>
        <v>49.0529</v>
      </c>
      <c r="S485">
        <f t="shared" si="66"/>
        <v>0</v>
      </c>
      <c r="T485">
        <f t="shared" si="67"/>
        <v>0</v>
      </c>
      <c r="U485">
        <f t="shared" si="68"/>
        <v>3.9188</v>
      </c>
      <c r="V485">
        <f t="shared" si="69"/>
        <v>3.6472</v>
      </c>
      <c r="W485">
        <f t="shared" si="70"/>
        <v>0</v>
      </c>
      <c r="X485">
        <f t="shared" si="71"/>
        <v>5.8006</v>
      </c>
      <c r="Y485">
        <f t="shared" si="72"/>
        <v>70.1989</v>
      </c>
    </row>
    <row r="486" ht="27.9" customHeight="1" spans="1:25">
      <c r="A486" s="17" t="s">
        <v>542</v>
      </c>
      <c r="B486" s="18" t="s">
        <v>543</v>
      </c>
      <c r="C486" s="18" t="s">
        <v>1209</v>
      </c>
      <c r="D486" s="17" t="s">
        <v>47</v>
      </c>
      <c r="E486" s="19">
        <v>4</v>
      </c>
      <c r="F486" s="11">
        <v>15.93</v>
      </c>
      <c r="G486" s="11">
        <v>48.33</v>
      </c>
      <c r="H486" s="20"/>
      <c r="I486" s="20"/>
      <c r="J486" s="11">
        <v>4.43</v>
      </c>
      <c r="K486" s="11">
        <v>4.12</v>
      </c>
      <c r="L486" s="20"/>
      <c r="M486" s="11">
        <v>6.55</v>
      </c>
      <c r="N486" s="11">
        <v>79.36</v>
      </c>
      <c r="O486" t="s">
        <v>1</v>
      </c>
      <c r="Q486">
        <f t="shared" si="64"/>
        <v>15.4521</v>
      </c>
      <c r="R486">
        <f t="shared" si="65"/>
        <v>46.8801</v>
      </c>
      <c r="S486">
        <f t="shared" si="66"/>
        <v>0</v>
      </c>
      <c r="T486">
        <f t="shared" si="67"/>
        <v>0</v>
      </c>
      <c r="U486">
        <f t="shared" si="68"/>
        <v>4.2971</v>
      </c>
      <c r="V486">
        <f t="shared" si="69"/>
        <v>3.9964</v>
      </c>
      <c r="W486">
        <f t="shared" si="70"/>
        <v>0</v>
      </c>
      <c r="X486">
        <f t="shared" si="71"/>
        <v>6.3535</v>
      </c>
      <c r="Y486">
        <f t="shared" si="72"/>
        <v>76.9792</v>
      </c>
    </row>
    <row r="487" ht="16.3" customHeight="1" spans="1:25">
      <c r="A487" s="17" t="s">
        <v>1210</v>
      </c>
      <c r="B487" s="18" t="s">
        <v>1211</v>
      </c>
      <c r="C487" s="18" t="s">
        <v>1212</v>
      </c>
      <c r="D487" s="17" t="s">
        <v>188</v>
      </c>
      <c r="E487" s="19">
        <v>4</v>
      </c>
      <c r="F487" s="11">
        <v>15.93</v>
      </c>
      <c r="G487" s="11">
        <v>48.33</v>
      </c>
      <c r="H487" s="20"/>
      <c r="I487" s="20"/>
      <c r="J487" s="11">
        <v>4.43</v>
      </c>
      <c r="K487" s="11">
        <v>4.12</v>
      </c>
      <c r="L487" s="20"/>
      <c r="M487" s="11">
        <v>6.55</v>
      </c>
      <c r="N487" s="11">
        <v>79.36</v>
      </c>
      <c r="O487" t="s">
        <v>1</v>
      </c>
      <c r="Q487">
        <f t="shared" si="64"/>
        <v>15.4521</v>
      </c>
      <c r="R487">
        <f t="shared" si="65"/>
        <v>46.8801</v>
      </c>
      <c r="S487">
        <f t="shared" si="66"/>
        <v>0</v>
      </c>
      <c r="T487">
        <f t="shared" si="67"/>
        <v>0</v>
      </c>
      <c r="U487">
        <f t="shared" si="68"/>
        <v>4.2971</v>
      </c>
      <c r="V487">
        <f t="shared" si="69"/>
        <v>3.9964</v>
      </c>
      <c r="W487">
        <f t="shared" si="70"/>
        <v>0</v>
      </c>
      <c r="X487">
        <f t="shared" si="71"/>
        <v>6.3535</v>
      </c>
      <c r="Y487">
        <f t="shared" si="72"/>
        <v>76.9792</v>
      </c>
    </row>
    <row r="488" ht="27.9" customHeight="1" spans="1:25">
      <c r="A488" s="17" t="s">
        <v>545</v>
      </c>
      <c r="B488" s="18" t="s">
        <v>546</v>
      </c>
      <c r="C488" s="18" t="s">
        <v>1213</v>
      </c>
      <c r="D488" s="17" t="s">
        <v>47</v>
      </c>
      <c r="E488" s="19">
        <v>6</v>
      </c>
      <c r="F488" s="11">
        <v>15.93</v>
      </c>
      <c r="G488" s="11">
        <v>315.33</v>
      </c>
      <c r="H488" s="20"/>
      <c r="I488" s="20"/>
      <c r="J488" s="11">
        <v>22.86</v>
      </c>
      <c r="K488" s="11">
        <v>21.25</v>
      </c>
      <c r="L488" s="20"/>
      <c r="M488" s="11">
        <v>33.78</v>
      </c>
      <c r="N488" s="11">
        <v>409.15</v>
      </c>
      <c r="O488" t="s">
        <v>1</v>
      </c>
      <c r="Q488">
        <f t="shared" si="64"/>
        <v>15.4521</v>
      </c>
      <c r="R488">
        <f t="shared" si="65"/>
        <v>305.8701</v>
      </c>
      <c r="S488">
        <f t="shared" si="66"/>
        <v>0</v>
      </c>
      <c r="T488">
        <f t="shared" si="67"/>
        <v>0</v>
      </c>
      <c r="U488">
        <f t="shared" si="68"/>
        <v>22.1742</v>
      </c>
      <c r="V488">
        <f t="shared" si="69"/>
        <v>20.6125</v>
      </c>
      <c r="W488">
        <f t="shared" si="70"/>
        <v>0</v>
      </c>
      <c r="X488">
        <f t="shared" si="71"/>
        <v>32.7666</v>
      </c>
      <c r="Y488">
        <f t="shared" si="72"/>
        <v>396.8755</v>
      </c>
    </row>
    <row r="489" ht="16.3" customHeight="1" spans="1:25">
      <c r="A489" s="17" t="s">
        <v>1214</v>
      </c>
      <c r="B489" s="18" t="s">
        <v>1211</v>
      </c>
      <c r="C489" s="18" t="s">
        <v>1215</v>
      </c>
      <c r="D489" s="17" t="s">
        <v>188</v>
      </c>
      <c r="E489" s="19">
        <v>6</v>
      </c>
      <c r="F489" s="11">
        <v>15.93</v>
      </c>
      <c r="G489" s="11">
        <v>315.33</v>
      </c>
      <c r="H489" s="20"/>
      <c r="I489" s="20"/>
      <c r="J489" s="11">
        <v>22.86</v>
      </c>
      <c r="K489" s="11">
        <v>21.25</v>
      </c>
      <c r="L489" s="20"/>
      <c r="M489" s="11">
        <v>33.78</v>
      </c>
      <c r="N489" s="11">
        <v>409.15</v>
      </c>
      <c r="O489" t="s">
        <v>1</v>
      </c>
      <c r="Q489">
        <f t="shared" si="64"/>
        <v>15.4521</v>
      </c>
      <c r="R489">
        <f t="shared" si="65"/>
        <v>305.8701</v>
      </c>
      <c r="S489">
        <f t="shared" si="66"/>
        <v>0</v>
      </c>
      <c r="T489">
        <f t="shared" si="67"/>
        <v>0</v>
      </c>
      <c r="U489">
        <f t="shared" si="68"/>
        <v>22.1742</v>
      </c>
      <c r="V489">
        <f t="shared" si="69"/>
        <v>20.6125</v>
      </c>
      <c r="W489">
        <f t="shared" si="70"/>
        <v>0</v>
      </c>
      <c r="X489">
        <f t="shared" si="71"/>
        <v>32.7666</v>
      </c>
      <c r="Y489">
        <f t="shared" si="72"/>
        <v>396.8755</v>
      </c>
    </row>
    <row r="490" ht="27.9" customHeight="1" spans="1:25">
      <c r="A490" s="17" t="s">
        <v>548</v>
      </c>
      <c r="B490" s="18" t="s">
        <v>549</v>
      </c>
      <c r="C490" s="18" t="s">
        <v>1216</v>
      </c>
      <c r="D490" s="17" t="s">
        <v>552</v>
      </c>
      <c r="E490" s="19">
        <v>1</v>
      </c>
      <c r="F490" s="11">
        <v>8.49</v>
      </c>
      <c r="G490" s="11">
        <v>211.04</v>
      </c>
      <c r="H490" s="20"/>
      <c r="I490" s="20"/>
      <c r="J490" s="11">
        <v>15.15</v>
      </c>
      <c r="K490" s="11">
        <v>14.08</v>
      </c>
      <c r="L490" s="20"/>
      <c r="M490" s="11">
        <v>22.39</v>
      </c>
      <c r="N490" s="11">
        <v>271.15</v>
      </c>
      <c r="O490" t="s">
        <v>1</v>
      </c>
      <c r="Q490">
        <f t="shared" si="64"/>
        <v>8.2353</v>
      </c>
      <c r="R490">
        <f t="shared" si="65"/>
        <v>204.7088</v>
      </c>
      <c r="S490">
        <f t="shared" si="66"/>
        <v>0</v>
      </c>
      <c r="T490">
        <f t="shared" si="67"/>
        <v>0</v>
      </c>
      <c r="U490">
        <f t="shared" si="68"/>
        <v>14.6955</v>
      </c>
      <c r="V490">
        <f t="shared" si="69"/>
        <v>13.6576</v>
      </c>
      <c r="W490">
        <f t="shared" si="70"/>
        <v>0</v>
      </c>
      <c r="X490">
        <f t="shared" si="71"/>
        <v>21.7183</v>
      </c>
      <c r="Y490">
        <f t="shared" si="72"/>
        <v>263.0155</v>
      </c>
    </row>
    <row r="491" ht="16.3" customHeight="1" spans="1:25">
      <c r="A491" s="17" t="s">
        <v>1217</v>
      </c>
      <c r="B491" s="18" t="s">
        <v>1218</v>
      </c>
      <c r="C491" s="18" t="s">
        <v>1219</v>
      </c>
      <c r="D491" s="17" t="s">
        <v>188</v>
      </c>
      <c r="E491" s="19">
        <v>1</v>
      </c>
      <c r="F491" s="11">
        <v>8.49</v>
      </c>
      <c r="G491" s="11">
        <v>211.04</v>
      </c>
      <c r="H491" s="20"/>
      <c r="I491" s="20"/>
      <c r="J491" s="11">
        <v>15.15</v>
      </c>
      <c r="K491" s="11">
        <v>14.08</v>
      </c>
      <c r="L491" s="20"/>
      <c r="M491" s="11">
        <v>22.39</v>
      </c>
      <c r="N491" s="11">
        <v>271.15</v>
      </c>
      <c r="O491" t="s">
        <v>1</v>
      </c>
      <c r="Q491">
        <f t="shared" si="64"/>
        <v>8.2353</v>
      </c>
      <c r="R491">
        <f t="shared" si="65"/>
        <v>204.7088</v>
      </c>
      <c r="S491">
        <f t="shared" si="66"/>
        <v>0</v>
      </c>
      <c r="T491">
        <f t="shared" si="67"/>
        <v>0</v>
      </c>
      <c r="U491">
        <f t="shared" si="68"/>
        <v>14.6955</v>
      </c>
      <c r="V491">
        <f t="shared" si="69"/>
        <v>13.6576</v>
      </c>
      <c r="W491">
        <f t="shared" si="70"/>
        <v>0</v>
      </c>
      <c r="X491">
        <f t="shared" si="71"/>
        <v>21.7183</v>
      </c>
      <c r="Y491">
        <f t="shared" si="72"/>
        <v>263.0155</v>
      </c>
    </row>
    <row r="492" ht="74.4" customHeight="1" spans="1:25">
      <c r="A492" s="17" t="s">
        <v>553</v>
      </c>
      <c r="B492" s="18" t="s">
        <v>554</v>
      </c>
      <c r="C492" s="18" t="s">
        <v>1051</v>
      </c>
      <c r="D492" s="17" t="s">
        <v>105</v>
      </c>
      <c r="E492" s="19">
        <v>250</v>
      </c>
      <c r="F492" s="11">
        <v>0.96</v>
      </c>
      <c r="G492" s="11">
        <v>2.56</v>
      </c>
      <c r="H492" s="20"/>
      <c r="I492" s="20"/>
      <c r="J492" s="11">
        <v>0.24</v>
      </c>
      <c r="K492" s="11">
        <v>0.23</v>
      </c>
      <c r="L492" s="20"/>
      <c r="M492" s="11">
        <v>0.36</v>
      </c>
      <c r="N492" s="11">
        <v>4.35</v>
      </c>
      <c r="O492" t="s">
        <v>1</v>
      </c>
      <c r="Q492">
        <f t="shared" si="64"/>
        <v>0.9312</v>
      </c>
      <c r="R492">
        <f t="shared" si="65"/>
        <v>2.4832</v>
      </c>
      <c r="S492">
        <f t="shared" si="66"/>
        <v>0</v>
      </c>
      <c r="T492">
        <f t="shared" si="67"/>
        <v>0</v>
      </c>
      <c r="U492">
        <f t="shared" si="68"/>
        <v>0.2328</v>
      </c>
      <c r="V492">
        <f t="shared" si="69"/>
        <v>0.2231</v>
      </c>
      <c r="W492">
        <f t="shared" si="70"/>
        <v>0</v>
      </c>
      <c r="X492">
        <f t="shared" si="71"/>
        <v>0.3492</v>
      </c>
      <c r="Y492">
        <f t="shared" si="72"/>
        <v>4.2195</v>
      </c>
    </row>
    <row r="493" ht="27.9" customHeight="1" spans="1:25">
      <c r="A493" s="17" t="s">
        <v>1220</v>
      </c>
      <c r="B493" s="18" t="s">
        <v>1053</v>
      </c>
      <c r="C493" s="18" t="s">
        <v>1221</v>
      </c>
      <c r="D493" s="17" t="s">
        <v>1055</v>
      </c>
      <c r="E493" s="19">
        <v>250</v>
      </c>
      <c r="F493" s="11">
        <v>0.96</v>
      </c>
      <c r="G493" s="11">
        <v>2.56</v>
      </c>
      <c r="H493" s="20"/>
      <c r="I493" s="20"/>
      <c r="J493" s="11">
        <v>0.24</v>
      </c>
      <c r="K493" s="11">
        <v>0.23</v>
      </c>
      <c r="L493" s="20"/>
      <c r="M493" s="11">
        <v>0.36</v>
      </c>
      <c r="N493" s="11">
        <v>4.35</v>
      </c>
      <c r="O493" t="s">
        <v>1</v>
      </c>
      <c r="Q493">
        <f t="shared" si="64"/>
        <v>0.9312</v>
      </c>
      <c r="R493">
        <f t="shared" si="65"/>
        <v>2.4832</v>
      </c>
      <c r="S493">
        <f t="shared" si="66"/>
        <v>0</v>
      </c>
      <c r="T493">
        <f t="shared" si="67"/>
        <v>0</v>
      </c>
      <c r="U493">
        <f t="shared" si="68"/>
        <v>0.2328</v>
      </c>
      <c r="V493">
        <f t="shared" si="69"/>
        <v>0.2231</v>
      </c>
      <c r="W493">
        <f t="shared" si="70"/>
        <v>0</v>
      </c>
      <c r="X493">
        <f t="shared" si="71"/>
        <v>0.3492</v>
      </c>
      <c r="Y493">
        <f t="shared" si="72"/>
        <v>4.2195</v>
      </c>
    </row>
    <row r="494" ht="27.9" customHeight="1" spans="1:25">
      <c r="A494" s="12" t="s">
        <v>630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21" t="s">
        <v>1</v>
      </c>
      <c r="Q494">
        <f t="shared" si="64"/>
        <v>0</v>
      </c>
      <c r="R494">
        <f t="shared" si="65"/>
        <v>0</v>
      </c>
      <c r="S494">
        <f t="shared" si="66"/>
        <v>0</v>
      </c>
      <c r="T494">
        <f t="shared" si="67"/>
        <v>0</v>
      </c>
      <c r="U494">
        <f t="shared" si="68"/>
        <v>0</v>
      </c>
      <c r="V494">
        <f t="shared" si="69"/>
        <v>0</v>
      </c>
      <c r="W494">
        <f t="shared" si="70"/>
        <v>0</v>
      </c>
      <c r="X494">
        <f t="shared" si="71"/>
        <v>0</v>
      </c>
      <c r="Y494">
        <f t="shared" si="72"/>
        <v>0</v>
      </c>
    </row>
    <row r="495" ht="16.3" customHeight="1" spans="1:25">
      <c r="A495" s="13" t="s">
        <v>1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21" t="s">
        <v>1</v>
      </c>
      <c r="Q495">
        <f t="shared" si="64"/>
        <v>0</v>
      </c>
      <c r="R495">
        <f t="shared" si="65"/>
        <v>0</v>
      </c>
      <c r="S495">
        <f t="shared" si="66"/>
        <v>0</v>
      </c>
      <c r="T495">
        <f t="shared" si="67"/>
        <v>0</v>
      </c>
      <c r="U495">
        <f t="shared" si="68"/>
        <v>0</v>
      </c>
      <c r="V495">
        <f t="shared" si="69"/>
        <v>0</v>
      </c>
      <c r="W495">
        <f t="shared" si="70"/>
        <v>0</v>
      </c>
      <c r="X495">
        <f t="shared" si="71"/>
        <v>0</v>
      </c>
      <c r="Y495">
        <f t="shared" si="72"/>
        <v>0</v>
      </c>
    </row>
    <row r="496" ht="17.05" customHeight="1" spans="1:25">
      <c r="A496" s="3" t="s">
        <v>2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3" t="s">
        <v>1222</v>
      </c>
      <c r="N496" s="13"/>
      <c r="O496" s="21" t="s">
        <v>1</v>
      </c>
      <c r="Q496">
        <f t="shared" si="64"/>
        <v>0</v>
      </c>
      <c r="R496">
        <f t="shared" si="65"/>
        <v>0</v>
      </c>
      <c r="S496">
        <f t="shared" si="66"/>
        <v>0</v>
      </c>
      <c r="T496">
        <f t="shared" si="67"/>
        <v>0</v>
      </c>
      <c r="U496">
        <f t="shared" si="68"/>
        <v>0</v>
      </c>
      <c r="V496">
        <f t="shared" si="69"/>
        <v>0</v>
      </c>
      <c r="W496">
        <f t="shared" si="70"/>
        <v>0</v>
      </c>
      <c r="X496" t="e">
        <f t="shared" si="71"/>
        <v>#VALUE!</v>
      </c>
      <c r="Y496">
        <f t="shared" si="72"/>
        <v>0</v>
      </c>
    </row>
    <row r="497" ht="17.05" customHeight="1" spans="1:25">
      <c r="A497" s="4" t="s">
        <v>4</v>
      </c>
      <c r="B497" s="4" t="s">
        <v>5</v>
      </c>
      <c r="C497" s="4" t="s">
        <v>632</v>
      </c>
      <c r="D497" s="4" t="s">
        <v>633</v>
      </c>
      <c r="E497" s="4" t="s">
        <v>9</v>
      </c>
      <c r="F497" s="14" t="s">
        <v>634</v>
      </c>
      <c r="G497" s="15"/>
      <c r="H497" s="15"/>
      <c r="I497" s="15"/>
      <c r="J497" s="15"/>
      <c r="K497" s="15"/>
      <c r="L497" s="15"/>
      <c r="M497" s="22"/>
      <c r="N497" s="5" t="s">
        <v>635</v>
      </c>
      <c r="O497" s="23" t="s">
        <v>1</v>
      </c>
      <c r="Q497" t="e">
        <f t="shared" si="64"/>
        <v>#VALUE!</v>
      </c>
      <c r="R497">
        <f t="shared" si="65"/>
        <v>0</v>
      </c>
      <c r="S497">
        <f t="shared" si="66"/>
        <v>0</v>
      </c>
      <c r="T497">
        <f t="shared" si="67"/>
        <v>0</v>
      </c>
      <c r="U497">
        <f t="shared" si="68"/>
        <v>0</v>
      </c>
      <c r="V497">
        <f t="shared" si="69"/>
        <v>0</v>
      </c>
      <c r="W497">
        <f t="shared" si="70"/>
        <v>0</v>
      </c>
      <c r="X497">
        <f t="shared" si="71"/>
        <v>0</v>
      </c>
      <c r="Y497" t="e">
        <f t="shared" si="72"/>
        <v>#VALUE!</v>
      </c>
    </row>
    <row r="498" ht="41.85" customHeight="1" spans="1:25">
      <c r="A498" s="6"/>
      <c r="B498" s="6"/>
      <c r="C498" s="6"/>
      <c r="D498" s="6"/>
      <c r="E498" s="6"/>
      <c r="F498" s="16" t="s">
        <v>636</v>
      </c>
      <c r="G498" s="16" t="s">
        <v>637</v>
      </c>
      <c r="H498" s="17" t="s">
        <v>638</v>
      </c>
      <c r="I498" s="16" t="s">
        <v>639</v>
      </c>
      <c r="J498" s="16" t="s">
        <v>640</v>
      </c>
      <c r="K498" s="16" t="s">
        <v>641</v>
      </c>
      <c r="L498" s="16" t="s">
        <v>642</v>
      </c>
      <c r="M498" s="17" t="s">
        <v>643</v>
      </c>
      <c r="N498" s="7"/>
      <c r="O498" s="23" t="s">
        <v>1</v>
      </c>
      <c r="Q498" t="e">
        <f t="shared" si="64"/>
        <v>#VALUE!</v>
      </c>
      <c r="R498" t="e">
        <f t="shared" si="65"/>
        <v>#VALUE!</v>
      </c>
      <c r="S498" t="e">
        <f t="shared" si="66"/>
        <v>#VALUE!</v>
      </c>
      <c r="T498" t="e">
        <f t="shared" si="67"/>
        <v>#VALUE!</v>
      </c>
      <c r="U498" t="e">
        <f t="shared" si="68"/>
        <v>#VALUE!</v>
      </c>
      <c r="V498" t="e">
        <f t="shared" si="69"/>
        <v>#VALUE!</v>
      </c>
      <c r="W498" t="e">
        <f t="shared" si="70"/>
        <v>#VALUE!</v>
      </c>
      <c r="X498" t="e">
        <f t="shared" si="71"/>
        <v>#VALUE!</v>
      </c>
      <c r="Y498">
        <f t="shared" si="72"/>
        <v>0</v>
      </c>
    </row>
    <row r="499" ht="74.4" customHeight="1" spans="1:25">
      <c r="A499" s="17" t="s">
        <v>555</v>
      </c>
      <c r="B499" s="18" t="s">
        <v>556</v>
      </c>
      <c r="C499" s="18" t="s">
        <v>1223</v>
      </c>
      <c r="D499" s="17" t="s">
        <v>105</v>
      </c>
      <c r="E499" s="19">
        <v>20</v>
      </c>
      <c r="F499" s="11">
        <v>1.17</v>
      </c>
      <c r="G499" s="11">
        <v>32.53</v>
      </c>
      <c r="H499" s="20"/>
      <c r="I499" s="20"/>
      <c r="J499" s="11">
        <v>2.33</v>
      </c>
      <c r="K499" s="11">
        <v>2.16</v>
      </c>
      <c r="L499" s="20"/>
      <c r="M499" s="11">
        <v>3.44</v>
      </c>
      <c r="N499" s="11">
        <v>41.63</v>
      </c>
      <c r="O499" t="s">
        <v>1</v>
      </c>
      <c r="Q499">
        <f t="shared" si="64"/>
        <v>1.1349</v>
      </c>
      <c r="R499">
        <f t="shared" si="65"/>
        <v>31.5541</v>
      </c>
      <c r="S499">
        <f t="shared" si="66"/>
        <v>0</v>
      </c>
      <c r="T499">
        <f t="shared" si="67"/>
        <v>0</v>
      </c>
      <c r="U499">
        <f t="shared" si="68"/>
        <v>2.2601</v>
      </c>
      <c r="V499">
        <f t="shared" si="69"/>
        <v>2.0952</v>
      </c>
      <c r="W499">
        <f t="shared" si="70"/>
        <v>0</v>
      </c>
      <c r="X499">
        <f t="shared" si="71"/>
        <v>3.3368</v>
      </c>
      <c r="Y499">
        <f t="shared" si="72"/>
        <v>40.3811</v>
      </c>
    </row>
    <row r="500" ht="16.3" customHeight="1" spans="1:25">
      <c r="A500" s="17" t="s">
        <v>1224</v>
      </c>
      <c r="B500" s="18" t="s">
        <v>1225</v>
      </c>
      <c r="C500" s="18" t="s">
        <v>1226</v>
      </c>
      <c r="D500" s="17" t="s">
        <v>1060</v>
      </c>
      <c r="E500" s="19">
        <v>20</v>
      </c>
      <c r="F500" s="11">
        <v>1.17</v>
      </c>
      <c r="G500" s="11">
        <v>32.53</v>
      </c>
      <c r="H500" s="20"/>
      <c r="I500" s="20"/>
      <c r="J500" s="11">
        <v>2.33</v>
      </c>
      <c r="K500" s="11">
        <v>2.16</v>
      </c>
      <c r="L500" s="20"/>
      <c r="M500" s="11">
        <v>3.44</v>
      </c>
      <c r="N500" s="11">
        <v>41.63</v>
      </c>
      <c r="O500" t="s">
        <v>1</v>
      </c>
      <c r="Q500">
        <f t="shared" si="64"/>
        <v>1.1349</v>
      </c>
      <c r="R500">
        <f t="shared" si="65"/>
        <v>31.5541</v>
      </c>
      <c r="S500">
        <f t="shared" si="66"/>
        <v>0</v>
      </c>
      <c r="T500">
        <f t="shared" si="67"/>
        <v>0</v>
      </c>
      <c r="U500">
        <f t="shared" si="68"/>
        <v>2.2601</v>
      </c>
      <c r="V500">
        <f t="shared" si="69"/>
        <v>2.0952</v>
      </c>
      <c r="W500">
        <f t="shared" si="70"/>
        <v>0</v>
      </c>
      <c r="X500">
        <f t="shared" si="71"/>
        <v>3.3368</v>
      </c>
      <c r="Y500">
        <f t="shared" si="72"/>
        <v>40.3811</v>
      </c>
    </row>
    <row r="501" ht="74.4" customHeight="1" spans="1:15">
      <c r="A501" s="17" t="s">
        <v>558</v>
      </c>
      <c r="B501" s="18" t="s">
        <v>559</v>
      </c>
      <c r="C501" s="18" t="s">
        <v>1227</v>
      </c>
      <c r="D501" s="17" t="s">
        <v>105</v>
      </c>
      <c r="E501" s="19">
        <v>50</v>
      </c>
      <c r="F501" s="11">
        <v>0.85</v>
      </c>
      <c r="G501" s="11">
        <v>8.98</v>
      </c>
      <c r="H501" s="20"/>
      <c r="I501" s="20"/>
      <c r="J501" s="11">
        <v>0.68</v>
      </c>
      <c r="K501" s="11">
        <v>0.63</v>
      </c>
      <c r="L501" s="20"/>
      <c r="M501" s="11">
        <v>1</v>
      </c>
      <c r="N501" s="11">
        <v>12.14</v>
      </c>
      <c r="O501" t="s">
        <v>1</v>
      </c>
    </row>
    <row r="502" ht="16.3" customHeight="1" spans="1:15">
      <c r="A502" s="17" t="s">
        <v>1228</v>
      </c>
      <c r="B502" s="18" t="s">
        <v>1229</v>
      </c>
      <c r="C502" s="18" t="s">
        <v>1230</v>
      </c>
      <c r="D502" s="17" t="s">
        <v>1060</v>
      </c>
      <c r="E502" s="19">
        <v>50</v>
      </c>
      <c r="F502" s="11">
        <v>0.85</v>
      </c>
      <c r="G502" s="11">
        <v>8.98</v>
      </c>
      <c r="H502" s="20"/>
      <c r="I502" s="20"/>
      <c r="J502" s="11">
        <v>0.68</v>
      </c>
      <c r="K502" s="11">
        <v>0.63</v>
      </c>
      <c r="L502" s="20"/>
      <c r="M502" s="11">
        <v>1</v>
      </c>
      <c r="N502" s="11">
        <v>12.14</v>
      </c>
      <c r="O502" t="s">
        <v>1</v>
      </c>
    </row>
    <row r="503" ht="39.55" customHeight="1" spans="1:15">
      <c r="A503" s="17" t="s">
        <v>563</v>
      </c>
      <c r="B503" s="18" t="s">
        <v>564</v>
      </c>
      <c r="C503" s="18" t="s">
        <v>1231</v>
      </c>
      <c r="D503" s="17" t="s">
        <v>105</v>
      </c>
      <c r="E503" s="19">
        <v>26</v>
      </c>
      <c r="F503" s="11">
        <v>11.95</v>
      </c>
      <c r="G503" s="11">
        <v>62.47</v>
      </c>
      <c r="H503" s="20"/>
      <c r="I503" s="20"/>
      <c r="J503" s="11">
        <v>5.13</v>
      </c>
      <c r="K503" s="11">
        <v>4.77</v>
      </c>
      <c r="L503" s="20"/>
      <c r="M503" s="11">
        <v>7.59</v>
      </c>
      <c r="N503" s="11">
        <v>91.91</v>
      </c>
      <c r="O503" t="s">
        <v>1</v>
      </c>
    </row>
    <row r="504" ht="27.9" customHeight="1" spans="1:15">
      <c r="A504" s="17" t="s">
        <v>1232</v>
      </c>
      <c r="B504" s="18" t="s">
        <v>1233</v>
      </c>
      <c r="C504" s="18" t="s">
        <v>1234</v>
      </c>
      <c r="D504" s="17" t="s">
        <v>105</v>
      </c>
      <c r="E504" s="19">
        <v>26</v>
      </c>
      <c r="F504" s="11">
        <v>11.95</v>
      </c>
      <c r="G504" s="11">
        <v>62.47</v>
      </c>
      <c r="H504" s="20"/>
      <c r="I504" s="20"/>
      <c r="J504" s="11">
        <v>5.13</v>
      </c>
      <c r="K504" s="11">
        <v>4.77</v>
      </c>
      <c r="L504" s="20"/>
      <c r="M504" s="11">
        <v>7.59</v>
      </c>
      <c r="N504" s="11">
        <v>91.91</v>
      </c>
      <c r="O504" t="s">
        <v>1</v>
      </c>
    </row>
    <row r="505" ht="16.3" customHeight="1" spans="1:15">
      <c r="A505" s="8" t="s">
        <v>567</v>
      </c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10"/>
      <c r="O505" t="s">
        <v>20</v>
      </c>
    </row>
    <row r="506" ht="74.4" customHeight="1" spans="1:15">
      <c r="A506" s="17" t="s">
        <v>568</v>
      </c>
      <c r="B506" s="18" t="s">
        <v>569</v>
      </c>
      <c r="C506" s="18" t="s">
        <v>1235</v>
      </c>
      <c r="D506" s="17" t="s">
        <v>63</v>
      </c>
      <c r="E506" s="19">
        <v>4</v>
      </c>
      <c r="F506" s="11">
        <v>120.66</v>
      </c>
      <c r="G506" s="11">
        <v>935.33</v>
      </c>
      <c r="H506" s="20"/>
      <c r="I506" s="20"/>
      <c r="J506" s="11">
        <v>72.86</v>
      </c>
      <c r="K506" s="11">
        <v>67.73</v>
      </c>
      <c r="L506" s="20"/>
      <c r="M506" s="11">
        <v>107.69</v>
      </c>
      <c r="N506" s="11">
        <v>1304.27</v>
      </c>
      <c r="O506" t="s">
        <v>1</v>
      </c>
    </row>
    <row r="507" ht="27.9" customHeight="1" spans="1:15">
      <c r="A507" s="17" t="s">
        <v>1236</v>
      </c>
      <c r="B507" s="18" t="s">
        <v>983</v>
      </c>
      <c r="C507" s="18" t="s">
        <v>1237</v>
      </c>
      <c r="D507" s="17" t="s">
        <v>63</v>
      </c>
      <c r="E507" s="19">
        <v>4</v>
      </c>
      <c r="F507" s="11">
        <v>120.66</v>
      </c>
      <c r="G507" s="11">
        <v>935.33</v>
      </c>
      <c r="H507" s="20"/>
      <c r="I507" s="20"/>
      <c r="J507" s="11">
        <v>72.86</v>
      </c>
      <c r="K507" s="11">
        <v>67.73</v>
      </c>
      <c r="L507" s="20"/>
      <c r="M507" s="11">
        <v>107.69</v>
      </c>
      <c r="N507" s="11">
        <v>1304.27</v>
      </c>
      <c r="O507" t="s">
        <v>1</v>
      </c>
    </row>
    <row r="508" ht="51.15" customHeight="1" spans="1:15">
      <c r="A508" s="17" t="s">
        <v>571</v>
      </c>
      <c r="B508" s="18" t="s">
        <v>572</v>
      </c>
      <c r="C508" s="18" t="s">
        <v>1238</v>
      </c>
      <c r="D508" s="17" t="s">
        <v>105</v>
      </c>
      <c r="E508" s="19">
        <v>600</v>
      </c>
      <c r="F508" s="11">
        <v>3.56</v>
      </c>
      <c r="G508" s="11">
        <v>1.75</v>
      </c>
      <c r="H508" s="20"/>
      <c r="I508" s="20"/>
      <c r="J508" s="11">
        <v>0.37</v>
      </c>
      <c r="K508" s="11">
        <v>0.34</v>
      </c>
      <c r="L508" s="20"/>
      <c r="M508" s="11">
        <v>0.54</v>
      </c>
      <c r="N508" s="11">
        <v>6.56</v>
      </c>
      <c r="O508" t="s">
        <v>1</v>
      </c>
    </row>
    <row r="509" ht="16.3" customHeight="1" spans="1:15">
      <c r="A509" s="17" t="s">
        <v>1239</v>
      </c>
      <c r="B509" s="18" t="s">
        <v>1240</v>
      </c>
      <c r="C509" s="18" t="s">
        <v>1241</v>
      </c>
      <c r="D509" s="17" t="s">
        <v>105</v>
      </c>
      <c r="E509" s="19">
        <v>600</v>
      </c>
      <c r="F509" s="11">
        <v>3.56</v>
      </c>
      <c r="G509" s="11">
        <v>1.75</v>
      </c>
      <c r="H509" s="20"/>
      <c r="I509" s="20"/>
      <c r="J509" s="11">
        <v>0.37</v>
      </c>
      <c r="K509" s="11">
        <v>0.34</v>
      </c>
      <c r="L509" s="20"/>
      <c r="M509" s="11">
        <v>0.54</v>
      </c>
      <c r="N509" s="11">
        <v>6.56</v>
      </c>
      <c r="O509" t="s">
        <v>1</v>
      </c>
    </row>
    <row r="510" ht="27.9" customHeight="1" spans="1:15">
      <c r="A510" s="12" t="s">
        <v>630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21" t="s">
        <v>1</v>
      </c>
    </row>
    <row r="511" ht="16.3" customHeight="1" spans="1:15">
      <c r="A511" s="13" t="s">
        <v>1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21" t="s">
        <v>1</v>
      </c>
    </row>
    <row r="512" ht="17.05" customHeight="1" spans="1:15">
      <c r="A512" s="3" t="s">
        <v>2</v>
      </c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13" t="s">
        <v>1242</v>
      </c>
      <c r="N512" s="13"/>
      <c r="O512" s="21" t="s">
        <v>1</v>
      </c>
    </row>
    <row r="513" ht="17.05" customHeight="1" spans="1:15">
      <c r="A513" s="4" t="s">
        <v>4</v>
      </c>
      <c r="B513" s="4" t="s">
        <v>5</v>
      </c>
      <c r="C513" s="4" t="s">
        <v>632</v>
      </c>
      <c r="D513" s="4" t="s">
        <v>633</v>
      </c>
      <c r="E513" s="4" t="s">
        <v>9</v>
      </c>
      <c r="F513" s="14" t="s">
        <v>634</v>
      </c>
      <c r="G513" s="15"/>
      <c r="H513" s="15"/>
      <c r="I513" s="15"/>
      <c r="J513" s="15"/>
      <c r="K513" s="15"/>
      <c r="L513" s="15"/>
      <c r="M513" s="22"/>
      <c r="N513" s="5" t="s">
        <v>635</v>
      </c>
      <c r="O513" s="23" t="s">
        <v>1</v>
      </c>
    </row>
    <row r="514" ht="41.85" customHeight="1" spans="1:15">
      <c r="A514" s="6"/>
      <c r="B514" s="6"/>
      <c r="C514" s="6"/>
      <c r="D514" s="6"/>
      <c r="E514" s="6"/>
      <c r="F514" s="16" t="s">
        <v>636</v>
      </c>
      <c r="G514" s="16" t="s">
        <v>637</v>
      </c>
      <c r="H514" s="17" t="s">
        <v>638</v>
      </c>
      <c r="I514" s="16" t="s">
        <v>639</v>
      </c>
      <c r="J514" s="16" t="s">
        <v>640</v>
      </c>
      <c r="K514" s="16" t="s">
        <v>641</v>
      </c>
      <c r="L514" s="16" t="s">
        <v>642</v>
      </c>
      <c r="M514" s="17" t="s">
        <v>643</v>
      </c>
      <c r="N514" s="7"/>
      <c r="O514" s="23" t="s">
        <v>1</v>
      </c>
    </row>
    <row r="515" ht="27.9" customHeight="1" spans="1:15">
      <c r="A515" s="17" t="s">
        <v>574</v>
      </c>
      <c r="B515" s="18" t="s">
        <v>575</v>
      </c>
      <c r="C515" s="18" t="s">
        <v>1243</v>
      </c>
      <c r="D515" s="17" t="s">
        <v>47</v>
      </c>
      <c r="E515" s="19">
        <v>1</v>
      </c>
      <c r="F515" s="11">
        <v>6.73</v>
      </c>
      <c r="G515" s="11">
        <v>30.17</v>
      </c>
      <c r="H515" s="20"/>
      <c r="I515" s="20"/>
      <c r="J515" s="11">
        <v>2.55</v>
      </c>
      <c r="K515" s="11">
        <v>2.37</v>
      </c>
      <c r="L515" s="20"/>
      <c r="M515" s="11">
        <v>3.76</v>
      </c>
      <c r="N515" s="11">
        <v>45.58</v>
      </c>
      <c r="O515" t="s">
        <v>1</v>
      </c>
    </row>
    <row r="516" ht="16.3" customHeight="1" spans="1:15">
      <c r="A516" s="17" t="s">
        <v>1244</v>
      </c>
      <c r="B516" s="18" t="s">
        <v>1245</v>
      </c>
      <c r="C516" s="18" t="s">
        <v>1246</v>
      </c>
      <c r="D516" s="17" t="s">
        <v>188</v>
      </c>
      <c r="E516" s="19">
        <v>1</v>
      </c>
      <c r="F516" s="11">
        <v>6.73</v>
      </c>
      <c r="G516" s="11">
        <v>30.17</v>
      </c>
      <c r="H516" s="20"/>
      <c r="I516" s="20"/>
      <c r="J516" s="11">
        <v>2.55</v>
      </c>
      <c r="K516" s="11">
        <v>2.37</v>
      </c>
      <c r="L516" s="20"/>
      <c r="M516" s="11">
        <v>3.76</v>
      </c>
      <c r="N516" s="11">
        <v>45.58</v>
      </c>
      <c r="O516" t="s">
        <v>1</v>
      </c>
    </row>
    <row r="517" ht="39.55" customHeight="1" spans="1:15">
      <c r="A517" s="17" t="s">
        <v>578</v>
      </c>
      <c r="B517" s="18" t="s">
        <v>579</v>
      </c>
      <c r="C517" s="18" t="s">
        <v>1247</v>
      </c>
      <c r="D517" s="17" t="s">
        <v>105</v>
      </c>
      <c r="E517" s="19">
        <v>8</v>
      </c>
      <c r="F517" s="11">
        <v>11.95</v>
      </c>
      <c r="G517" s="11">
        <v>47.25</v>
      </c>
      <c r="H517" s="20"/>
      <c r="I517" s="20"/>
      <c r="J517" s="11">
        <v>4.08</v>
      </c>
      <c r="K517" s="11">
        <v>3.8</v>
      </c>
      <c r="L517" s="20"/>
      <c r="M517" s="11">
        <v>6.04</v>
      </c>
      <c r="N517" s="11">
        <v>73.12</v>
      </c>
      <c r="O517" t="s">
        <v>1</v>
      </c>
    </row>
    <row r="518" ht="27.9" customHeight="1" spans="1:15">
      <c r="A518" s="17" t="s">
        <v>1248</v>
      </c>
      <c r="B518" s="18" t="s">
        <v>1233</v>
      </c>
      <c r="C518" s="18" t="s">
        <v>1249</v>
      </c>
      <c r="D518" s="17" t="s">
        <v>105</v>
      </c>
      <c r="E518" s="19">
        <v>8</v>
      </c>
      <c r="F518" s="11">
        <v>11.95</v>
      </c>
      <c r="G518" s="11">
        <v>47.25</v>
      </c>
      <c r="H518" s="20"/>
      <c r="I518" s="20"/>
      <c r="J518" s="11">
        <v>4.08</v>
      </c>
      <c r="K518" s="11">
        <v>3.8</v>
      </c>
      <c r="L518" s="20"/>
      <c r="M518" s="11">
        <v>6.04</v>
      </c>
      <c r="N518" s="11">
        <v>73.12</v>
      </c>
      <c r="O518" t="s">
        <v>1</v>
      </c>
    </row>
    <row r="519" ht="39.55" customHeight="1" spans="1:15">
      <c r="A519" s="17" t="s">
        <v>581</v>
      </c>
      <c r="B519" s="18" t="s">
        <v>582</v>
      </c>
      <c r="C519" s="18" t="s">
        <v>1250</v>
      </c>
      <c r="D519" s="17" t="s">
        <v>105</v>
      </c>
      <c r="E519" s="19">
        <v>75</v>
      </c>
      <c r="F519" s="11">
        <v>9.68</v>
      </c>
      <c r="G519" s="11">
        <v>63.57</v>
      </c>
      <c r="H519" s="20"/>
      <c r="I519" s="11">
        <v>0.54</v>
      </c>
      <c r="J519" s="11">
        <v>5.09</v>
      </c>
      <c r="K519" s="11">
        <v>4.73</v>
      </c>
      <c r="L519" s="20"/>
      <c r="M519" s="11">
        <v>7.52</v>
      </c>
      <c r="N519" s="11">
        <v>91.13</v>
      </c>
      <c r="O519" t="s">
        <v>1</v>
      </c>
    </row>
    <row r="520" ht="27.9" customHeight="1" spans="1:15">
      <c r="A520" s="17" t="s">
        <v>1251</v>
      </c>
      <c r="B520" s="18" t="s">
        <v>1252</v>
      </c>
      <c r="C520" s="18" t="s">
        <v>1253</v>
      </c>
      <c r="D520" s="17" t="s">
        <v>105</v>
      </c>
      <c r="E520" s="19">
        <v>75</v>
      </c>
      <c r="F520" s="11">
        <v>9.68</v>
      </c>
      <c r="G520" s="11">
        <v>63.57</v>
      </c>
      <c r="H520" s="20"/>
      <c r="I520" s="11">
        <v>0.54</v>
      </c>
      <c r="J520" s="11">
        <v>5.09</v>
      </c>
      <c r="K520" s="11">
        <v>4.73</v>
      </c>
      <c r="L520" s="20"/>
      <c r="M520" s="11">
        <v>7.52</v>
      </c>
      <c r="N520" s="11">
        <v>91.13</v>
      </c>
      <c r="O520" t="s">
        <v>1</v>
      </c>
    </row>
    <row r="521" ht="62.8" customHeight="1" spans="1:15">
      <c r="A521" s="17" t="s">
        <v>584</v>
      </c>
      <c r="B521" s="18" t="s">
        <v>585</v>
      </c>
      <c r="C521" s="18" t="s">
        <v>1254</v>
      </c>
      <c r="D521" s="17" t="s">
        <v>105</v>
      </c>
      <c r="E521" s="19">
        <v>300</v>
      </c>
      <c r="F521" s="11">
        <v>0.96</v>
      </c>
      <c r="G521" s="11">
        <v>2.48</v>
      </c>
      <c r="H521" s="20"/>
      <c r="I521" s="20"/>
      <c r="J521" s="11">
        <v>0.24</v>
      </c>
      <c r="K521" s="11">
        <v>0.22</v>
      </c>
      <c r="L521" s="20"/>
      <c r="M521" s="11">
        <v>0.35</v>
      </c>
      <c r="N521" s="11">
        <v>4.25</v>
      </c>
      <c r="O521" t="s">
        <v>1</v>
      </c>
    </row>
    <row r="522" ht="16.3" customHeight="1" spans="1:15">
      <c r="A522" s="17" t="s">
        <v>1255</v>
      </c>
      <c r="B522" s="18" t="s">
        <v>1053</v>
      </c>
      <c r="C522" s="18" t="s">
        <v>1256</v>
      </c>
      <c r="D522" s="17" t="s">
        <v>1060</v>
      </c>
      <c r="E522" s="19">
        <v>300</v>
      </c>
      <c r="F522" s="11">
        <v>0.96</v>
      </c>
      <c r="G522" s="11">
        <v>2.48</v>
      </c>
      <c r="H522" s="20"/>
      <c r="I522" s="20"/>
      <c r="J522" s="11">
        <v>0.24</v>
      </c>
      <c r="K522" s="11">
        <v>0.22</v>
      </c>
      <c r="L522" s="20"/>
      <c r="M522" s="11">
        <v>0.35</v>
      </c>
      <c r="N522" s="11">
        <v>4.25</v>
      </c>
      <c r="O522" t="s">
        <v>1</v>
      </c>
    </row>
  </sheetData>
  <mergeCells count="310">
    <mergeCell ref="A1:N1"/>
    <mergeCell ref="A2:N2"/>
    <mergeCell ref="A3:L3"/>
    <mergeCell ref="M3:N3"/>
    <mergeCell ref="F4:M4"/>
    <mergeCell ref="A6:N6"/>
    <mergeCell ref="A7:N7"/>
    <mergeCell ref="A8:N8"/>
    <mergeCell ref="A26:N26"/>
    <mergeCell ref="A27:N27"/>
    <mergeCell ref="A28:L28"/>
    <mergeCell ref="M28:N28"/>
    <mergeCell ref="F29:M29"/>
    <mergeCell ref="A51:N51"/>
    <mergeCell ref="A52:N52"/>
    <mergeCell ref="A53:L53"/>
    <mergeCell ref="M53:N53"/>
    <mergeCell ref="F54:M54"/>
    <mergeCell ref="A70:N70"/>
    <mergeCell ref="A72:N72"/>
    <mergeCell ref="A73:N73"/>
    <mergeCell ref="A74:L74"/>
    <mergeCell ref="M74:N74"/>
    <mergeCell ref="F75:M75"/>
    <mergeCell ref="A93:N93"/>
    <mergeCell ref="A94:N94"/>
    <mergeCell ref="A95:L95"/>
    <mergeCell ref="M95:N95"/>
    <mergeCell ref="F96:M96"/>
    <mergeCell ref="A111:N111"/>
    <mergeCell ref="A114:N114"/>
    <mergeCell ref="A115:N115"/>
    <mergeCell ref="A116:L116"/>
    <mergeCell ref="M116:N116"/>
    <mergeCell ref="F117:M117"/>
    <mergeCell ref="A133:N133"/>
    <mergeCell ref="A134:N134"/>
    <mergeCell ref="A135:L135"/>
    <mergeCell ref="M135:N135"/>
    <mergeCell ref="F136:M136"/>
    <mergeCell ref="A144:N144"/>
    <mergeCell ref="A150:N150"/>
    <mergeCell ref="A151:N151"/>
    <mergeCell ref="A152:L152"/>
    <mergeCell ref="M152:N152"/>
    <mergeCell ref="F153:M153"/>
    <mergeCell ref="A167:N167"/>
    <mergeCell ref="A168:N168"/>
    <mergeCell ref="A169:L169"/>
    <mergeCell ref="M169:N169"/>
    <mergeCell ref="F170:M170"/>
    <mergeCell ref="A188:N188"/>
    <mergeCell ref="A189:N189"/>
    <mergeCell ref="A190:L190"/>
    <mergeCell ref="M190:N190"/>
    <mergeCell ref="F191:M191"/>
    <mergeCell ref="A203:N203"/>
    <mergeCell ref="A209:N209"/>
    <mergeCell ref="A210:N210"/>
    <mergeCell ref="A211:L211"/>
    <mergeCell ref="M211:N211"/>
    <mergeCell ref="F212:M212"/>
    <mergeCell ref="A232:N232"/>
    <mergeCell ref="A233:N233"/>
    <mergeCell ref="A234:L234"/>
    <mergeCell ref="M234:N234"/>
    <mergeCell ref="F235:M235"/>
    <mergeCell ref="A256:N256"/>
    <mergeCell ref="A257:N257"/>
    <mergeCell ref="A258:L258"/>
    <mergeCell ref="M258:N258"/>
    <mergeCell ref="F259:M259"/>
    <mergeCell ref="A270:N270"/>
    <mergeCell ref="A276:N276"/>
    <mergeCell ref="A277:N277"/>
    <mergeCell ref="A278:L278"/>
    <mergeCell ref="M278:N278"/>
    <mergeCell ref="F279:M279"/>
    <mergeCell ref="A293:N293"/>
    <mergeCell ref="A294:N294"/>
    <mergeCell ref="A295:L295"/>
    <mergeCell ref="M295:N295"/>
    <mergeCell ref="F296:M296"/>
    <mergeCell ref="A307:N307"/>
    <mergeCell ref="A308:N308"/>
    <mergeCell ref="A309:L309"/>
    <mergeCell ref="M309:N309"/>
    <mergeCell ref="F310:M310"/>
    <mergeCell ref="A321:N321"/>
    <mergeCell ref="A322:N322"/>
    <mergeCell ref="A323:L323"/>
    <mergeCell ref="M323:N323"/>
    <mergeCell ref="F324:M324"/>
    <mergeCell ref="A335:N335"/>
    <mergeCell ref="A336:N336"/>
    <mergeCell ref="A337:L337"/>
    <mergeCell ref="M337:N337"/>
    <mergeCell ref="F338:M338"/>
    <mergeCell ref="A350:N350"/>
    <mergeCell ref="A351:N351"/>
    <mergeCell ref="A352:L352"/>
    <mergeCell ref="M352:N352"/>
    <mergeCell ref="F353:M353"/>
    <mergeCell ref="A363:N363"/>
    <mergeCell ref="A369:N369"/>
    <mergeCell ref="A370:N370"/>
    <mergeCell ref="A371:L371"/>
    <mergeCell ref="M371:N371"/>
    <mergeCell ref="F372:M372"/>
    <mergeCell ref="A388:N388"/>
    <mergeCell ref="A389:N389"/>
    <mergeCell ref="A390:L390"/>
    <mergeCell ref="M390:N390"/>
    <mergeCell ref="F391:M391"/>
    <mergeCell ref="A409:N409"/>
    <mergeCell ref="A410:N410"/>
    <mergeCell ref="A411:L411"/>
    <mergeCell ref="M411:N411"/>
    <mergeCell ref="F412:M412"/>
    <mergeCell ref="A423:N423"/>
    <mergeCell ref="A429:N429"/>
    <mergeCell ref="A430:N430"/>
    <mergeCell ref="A431:L431"/>
    <mergeCell ref="M431:N431"/>
    <mergeCell ref="F432:M432"/>
    <mergeCell ref="A449:N449"/>
    <mergeCell ref="A450:N450"/>
    <mergeCell ref="A451:L451"/>
    <mergeCell ref="M451:N451"/>
    <mergeCell ref="F452:M452"/>
    <mergeCell ref="A456:N456"/>
    <mergeCell ref="A468:N468"/>
    <mergeCell ref="A475:N475"/>
    <mergeCell ref="A476:N476"/>
    <mergeCell ref="A477:L477"/>
    <mergeCell ref="M477:N477"/>
    <mergeCell ref="F478:M478"/>
    <mergeCell ref="A494:N494"/>
    <mergeCell ref="A495:N495"/>
    <mergeCell ref="A496:L496"/>
    <mergeCell ref="M496:N496"/>
    <mergeCell ref="F497:M497"/>
    <mergeCell ref="A505:N505"/>
    <mergeCell ref="A510:N510"/>
    <mergeCell ref="A511:N511"/>
    <mergeCell ref="A512:L512"/>
    <mergeCell ref="M512:N512"/>
    <mergeCell ref="F513:M513"/>
    <mergeCell ref="A4:A5"/>
    <mergeCell ref="A29:A30"/>
    <mergeCell ref="A54:A55"/>
    <mergeCell ref="A75:A76"/>
    <mergeCell ref="A96:A97"/>
    <mergeCell ref="A117:A118"/>
    <mergeCell ref="A136:A137"/>
    <mergeCell ref="A153:A154"/>
    <mergeCell ref="A170:A171"/>
    <mergeCell ref="A191:A192"/>
    <mergeCell ref="A212:A213"/>
    <mergeCell ref="A235:A236"/>
    <mergeCell ref="A259:A260"/>
    <mergeCell ref="A279:A280"/>
    <mergeCell ref="A296:A297"/>
    <mergeCell ref="A310:A311"/>
    <mergeCell ref="A324:A325"/>
    <mergeCell ref="A338:A339"/>
    <mergeCell ref="A353:A354"/>
    <mergeCell ref="A372:A373"/>
    <mergeCell ref="A391:A392"/>
    <mergeCell ref="A412:A413"/>
    <mergeCell ref="A432:A433"/>
    <mergeCell ref="A452:A453"/>
    <mergeCell ref="A478:A479"/>
    <mergeCell ref="A497:A498"/>
    <mergeCell ref="A513:A514"/>
    <mergeCell ref="B4:B5"/>
    <mergeCell ref="B29:B30"/>
    <mergeCell ref="B54:B55"/>
    <mergeCell ref="B75:B76"/>
    <mergeCell ref="B96:B97"/>
    <mergeCell ref="B117:B118"/>
    <mergeCell ref="B136:B137"/>
    <mergeCell ref="B153:B154"/>
    <mergeCell ref="B170:B171"/>
    <mergeCell ref="B191:B192"/>
    <mergeCell ref="B212:B213"/>
    <mergeCell ref="B235:B236"/>
    <mergeCell ref="B259:B260"/>
    <mergeCell ref="B279:B280"/>
    <mergeCell ref="B296:B297"/>
    <mergeCell ref="B310:B311"/>
    <mergeCell ref="B324:B325"/>
    <mergeCell ref="B338:B339"/>
    <mergeCell ref="B353:B354"/>
    <mergeCell ref="B372:B373"/>
    <mergeCell ref="B391:B392"/>
    <mergeCell ref="B412:B413"/>
    <mergeCell ref="B432:B433"/>
    <mergeCell ref="B452:B453"/>
    <mergeCell ref="B478:B479"/>
    <mergeCell ref="B497:B498"/>
    <mergeCell ref="B513:B514"/>
    <mergeCell ref="C4:C5"/>
    <mergeCell ref="C29:C30"/>
    <mergeCell ref="C54:C55"/>
    <mergeCell ref="C75:C76"/>
    <mergeCell ref="C96:C97"/>
    <mergeCell ref="C117:C118"/>
    <mergeCell ref="C136:C137"/>
    <mergeCell ref="C153:C154"/>
    <mergeCell ref="C170:C171"/>
    <mergeCell ref="C191:C192"/>
    <mergeCell ref="C212:C213"/>
    <mergeCell ref="C235:C236"/>
    <mergeCell ref="C259:C260"/>
    <mergeCell ref="C279:C280"/>
    <mergeCell ref="C296:C297"/>
    <mergeCell ref="C310:C311"/>
    <mergeCell ref="C324:C325"/>
    <mergeCell ref="C338:C339"/>
    <mergeCell ref="C353:C354"/>
    <mergeCell ref="C372:C373"/>
    <mergeCell ref="C391:C392"/>
    <mergeCell ref="C412:C413"/>
    <mergeCell ref="C432:C433"/>
    <mergeCell ref="C452:C453"/>
    <mergeCell ref="C478:C479"/>
    <mergeCell ref="C497:C498"/>
    <mergeCell ref="C513:C514"/>
    <mergeCell ref="D4:D5"/>
    <mergeCell ref="D29:D30"/>
    <mergeCell ref="D54:D55"/>
    <mergeCell ref="D75:D76"/>
    <mergeCell ref="D96:D97"/>
    <mergeCell ref="D117:D118"/>
    <mergeCell ref="D136:D137"/>
    <mergeCell ref="D153:D154"/>
    <mergeCell ref="D170:D171"/>
    <mergeCell ref="D191:D192"/>
    <mergeCell ref="D212:D213"/>
    <mergeCell ref="D235:D236"/>
    <mergeCell ref="D259:D260"/>
    <mergeCell ref="D279:D280"/>
    <mergeCell ref="D296:D297"/>
    <mergeCell ref="D310:D311"/>
    <mergeCell ref="D324:D325"/>
    <mergeCell ref="D338:D339"/>
    <mergeCell ref="D353:D354"/>
    <mergeCell ref="D372:D373"/>
    <mergeCell ref="D391:D392"/>
    <mergeCell ref="D412:D413"/>
    <mergeCell ref="D432:D433"/>
    <mergeCell ref="D452:D453"/>
    <mergeCell ref="D478:D479"/>
    <mergeCell ref="D497:D498"/>
    <mergeCell ref="D513:D514"/>
    <mergeCell ref="E4:E5"/>
    <mergeCell ref="E29:E30"/>
    <mergeCell ref="E54:E55"/>
    <mergeCell ref="E75:E76"/>
    <mergeCell ref="E96:E97"/>
    <mergeCell ref="E117:E118"/>
    <mergeCell ref="E136:E137"/>
    <mergeCell ref="E153:E154"/>
    <mergeCell ref="E170:E171"/>
    <mergeCell ref="E191:E192"/>
    <mergeCell ref="E212:E213"/>
    <mergeCell ref="E235:E236"/>
    <mergeCell ref="E259:E260"/>
    <mergeCell ref="E279:E280"/>
    <mergeCell ref="E296:E297"/>
    <mergeCell ref="E310:E311"/>
    <mergeCell ref="E324:E325"/>
    <mergeCell ref="E338:E339"/>
    <mergeCell ref="E353:E354"/>
    <mergeCell ref="E372:E373"/>
    <mergeCell ref="E391:E392"/>
    <mergeCell ref="E412:E413"/>
    <mergeCell ref="E432:E433"/>
    <mergeCell ref="E452:E453"/>
    <mergeCell ref="E478:E479"/>
    <mergeCell ref="E497:E498"/>
    <mergeCell ref="E513:E514"/>
    <mergeCell ref="N4:N5"/>
    <mergeCell ref="N29:N30"/>
    <mergeCell ref="N54:N55"/>
    <mergeCell ref="N75:N76"/>
    <mergeCell ref="N96:N97"/>
    <mergeCell ref="N117:N118"/>
    <mergeCell ref="N136:N137"/>
    <mergeCell ref="N153:N154"/>
    <mergeCell ref="N170:N171"/>
    <mergeCell ref="N191:N192"/>
    <mergeCell ref="N212:N213"/>
    <mergeCell ref="N235:N236"/>
    <mergeCell ref="N259:N260"/>
    <mergeCell ref="N279:N280"/>
    <mergeCell ref="N296:N297"/>
    <mergeCell ref="N310:N311"/>
    <mergeCell ref="N324:N325"/>
    <mergeCell ref="N338:N339"/>
    <mergeCell ref="N353:N354"/>
    <mergeCell ref="N372:N373"/>
    <mergeCell ref="N391:N392"/>
    <mergeCell ref="N412:N413"/>
    <mergeCell ref="N432:N433"/>
    <mergeCell ref="N452:N453"/>
    <mergeCell ref="N478:N479"/>
    <mergeCell ref="N497:N498"/>
    <mergeCell ref="N513:N514"/>
  </mergeCells>
  <pageMargins left="0.511811023622047" right="0" top="0.393700787401575" bottom="0" header="0" footer="0"/>
  <pageSetup paperSize="9" orientation="landscape"/>
  <headerFooter/>
  <rowBreaks count="26" manualBreakCount="26">
    <brk id="25" max="16383" man="1"/>
    <brk id="50" max="16383" man="1"/>
    <brk id="71" max="16383" man="1"/>
    <brk id="92" max="16383" man="1"/>
    <brk id="113" max="16383" man="1"/>
    <brk id="132" max="16383" man="1"/>
    <brk id="149" max="16383" man="1"/>
    <brk id="166" max="16383" man="1"/>
    <brk id="187" max="16383" man="1"/>
    <brk id="208" max="16383" man="1"/>
    <brk id="231" max="16383" man="1"/>
    <brk id="255" max="16383" man="1"/>
    <brk id="275" max="16383" man="1"/>
    <brk id="292" max="16383" man="1"/>
    <brk id="306" max="16383" man="1"/>
    <brk id="320" max="16383" man="1"/>
    <brk id="334" max="16383" man="1"/>
    <brk id="349" max="16383" man="1"/>
    <brk id="368" max="16383" man="1"/>
    <brk id="387" max="16383" man="1"/>
    <brk id="408" max="16383" man="1"/>
    <brk id="428" max="16383" man="1"/>
    <brk id="448" max="16383" man="1"/>
    <brk id="474" max="16383" man="1"/>
    <brk id="493" max="16383" man="1"/>
    <brk id="5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A1" sqref="A1:N1"/>
    </sheetView>
  </sheetViews>
  <sheetFormatPr defaultColWidth="10.2857142857143" defaultRowHeight="15"/>
  <cols>
    <col min="1" max="1" width="6.37142857142857" customWidth="1"/>
    <col min="2" max="2" width="12.3428571428571" customWidth="1"/>
    <col min="3" max="3" width="39.2" customWidth="1"/>
    <col min="4" max="4" width="5.6952380952381" customWidth="1"/>
    <col min="5" max="5" width="8.68571428571429" customWidth="1"/>
    <col min="6" max="8" width="8.14285714285714" customWidth="1"/>
    <col min="9" max="9" width="7.73333333333333" customWidth="1"/>
    <col min="10" max="10" width="9.08571428571429" customWidth="1"/>
    <col min="11" max="11" width="7.6" customWidth="1"/>
    <col min="12" max="12" width="1.9047619047619" customWidth="1"/>
    <col min="13" max="13" width="6.1047619047619" customWidth="1"/>
    <col min="14" max="14" width="10.3047619047619" customWidth="1"/>
    <col min="15" max="15" width="10.2857142857143" hidden="1" customWidth="1"/>
  </cols>
  <sheetData>
    <row r="1" ht="27.9" customHeight="1" spans="1:15">
      <c r="A1" s="12" t="s">
        <v>1257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1" t="s">
        <v>1</v>
      </c>
    </row>
    <row r="2" ht="16.3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1" t="s">
        <v>1</v>
      </c>
    </row>
    <row r="3" ht="17.0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1258</v>
      </c>
      <c r="N3" s="13"/>
      <c r="O3" s="21" t="s">
        <v>1</v>
      </c>
    </row>
    <row r="4" ht="27.9" customHeight="1" spans="1:15">
      <c r="A4" s="4" t="s">
        <v>4</v>
      </c>
      <c r="B4" s="4" t="s">
        <v>5</v>
      </c>
      <c r="C4" s="4" t="s">
        <v>632</v>
      </c>
      <c r="D4" s="4" t="s">
        <v>633</v>
      </c>
      <c r="E4" s="4" t="s">
        <v>9</v>
      </c>
      <c r="F4" s="14" t="s">
        <v>634</v>
      </c>
      <c r="G4" s="15"/>
      <c r="H4" s="15"/>
      <c r="I4" s="15"/>
      <c r="J4" s="15"/>
      <c r="K4" s="15"/>
      <c r="L4" s="15"/>
      <c r="M4" s="22"/>
      <c r="N4" s="5" t="s">
        <v>635</v>
      </c>
      <c r="O4" s="23" t="s">
        <v>1</v>
      </c>
    </row>
    <row r="5" ht="41.85" customHeight="1" spans="1:15">
      <c r="A5" s="6"/>
      <c r="B5" s="6"/>
      <c r="C5" s="6"/>
      <c r="D5" s="6"/>
      <c r="E5" s="6"/>
      <c r="F5" s="16" t="s">
        <v>636</v>
      </c>
      <c r="G5" s="16" t="s">
        <v>637</v>
      </c>
      <c r="H5" s="16" t="s">
        <v>639</v>
      </c>
      <c r="I5" s="16" t="s">
        <v>640</v>
      </c>
      <c r="J5" s="16" t="s">
        <v>641</v>
      </c>
      <c r="K5" s="16" t="s">
        <v>642</v>
      </c>
      <c r="L5" s="8" t="s">
        <v>643</v>
      </c>
      <c r="M5" s="10"/>
      <c r="N5" s="7"/>
      <c r="O5" s="23" t="s">
        <v>1</v>
      </c>
    </row>
    <row r="6" ht="16.3" customHeight="1" spans="1:15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t="s">
        <v>16</v>
      </c>
    </row>
    <row r="7" ht="16.3" customHeight="1" spans="1:1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t="s">
        <v>18</v>
      </c>
    </row>
    <row r="8" ht="16.3" customHeight="1" spans="1:1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t="s">
        <v>20</v>
      </c>
    </row>
    <row r="9" ht="16.3" customHeight="1" spans="1:15">
      <c r="A9" s="8" t="s">
        <v>115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t="s">
        <v>20</v>
      </c>
    </row>
    <row r="10" ht="16.3" customHeight="1" spans="1:15">
      <c r="A10" s="17" t="s">
        <v>21</v>
      </c>
      <c r="B10" s="18" t="s">
        <v>593</v>
      </c>
      <c r="C10" s="18" t="s">
        <v>594</v>
      </c>
      <c r="D10" s="17" t="s">
        <v>589</v>
      </c>
      <c r="E10" s="19">
        <v>1</v>
      </c>
      <c r="F10" s="11">
        <v>48.52</v>
      </c>
      <c r="G10" s="11">
        <v>90.11</v>
      </c>
      <c r="H10" s="20"/>
      <c r="I10" s="11">
        <v>9.7</v>
      </c>
      <c r="J10" s="11">
        <v>8.32</v>
      </c>
      <c r="K10" s="20"/>
      <c r="L10" s="24">
        <v>13.86</v>
      </c>
      <c r="M10" s="25"/>
      <c r="N10" s="11">
        <v>170.51</v>
      </c>
      <c r="O10" t="s">
        <v>1</v>
      </c>
    </row>
    <row r="11" ht="16.3" customHeight="1" spans="1:15">
      <c r="A11" s="17" t="s">
        <v>645</v>
      </c>
      <c r="B11" s="18" t="s">
        <v>1259</v>
      </c>
      <c r="C11" s="18" t="s">
        <v>1260</v>
      </c>
      <c r="D11" s="17" t="s">
        <v>1261</v>
      </c>
      <c r="E11" s="19">
        <v>138.627</v>
      </c>
      <c r="F11" s="11">
        <v>0.35</v>
      </c>
      <c r="G11" s="11">
        <v>0.65</v>
      </c>
      <c r="H11" s="20"/>
      <c r="I11" s="11">
        <v>0.07</v>
      </c>
      <c r="J11" s="11">
        <v>0.06</v>
      </c>
      <c r="K11" s="20"/>
      <c r="L11" s="24">
        <v>0.1</v>
      </c>
      <c r="M11" s="25"/>
      <c r="N11" s="11">
        <v>1.23</v>
      </c>
      <c r="O11" t="s">
        <v>1</v>
      </c>
    </row>
    <row r="12" ht="16.3" customHeight="1" spans="1:15">
      <c r="A12" s="8" t="s">
        <v>159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t="s">
        <v>20</v>
      </c>
    </row>
    <row r="13" ht="16.3" customHeight="1" spans="1:15">
      <c r="A13" s="17" t="s">
        <v>26</v>
      </c>
      <c r="B13" s="18" t="s">
        <v>595</v>
      </c>
      <c r="C13" s="18" t="s">
        <v>594</v>
      </c>
      <c r="D13" s="17" t="s">
        <v>589</v>
      </c>
      <c r="E13" s="19">
        <v>1</v>
      </c>
      <c r="F13" s="11">
        <v>133.91</v>
      </c>
      <c r="G13" s="11">
        <v>248.69</v>
      </c>
      <c r="H13" s="20"/>
      <c r="I13" s="11">
        <v>26.78</v>
      </c>
      <c r="J13" s="11">
        <v>22.96</v>
      </c>
      <c r="K13" s="20"/>
      <c r="L13" s="24">
        <v>38.26</v>
      </c>
      <c r="M13" s="25"/>
      <c r="N13" s="11">
        <v>470.59</v>
      </c>
      <c r="O13" t="s">
        <v>1</v>
      </c>
    </row>
    <row r="14" ht="16.3" customHeight="1" spans="1:15">
      <c r="A14" s="17" t="s">
        <v>649</v>
      </c>
      <c r="B14" s="18" t="s">
        <v>1259</v>
      </c>
      <c r="C14" s="18" t="s">
        <v>1260</v>
      </c>
      <c r="D14" s="17" t="s">
        <v>1261</v>
      </c>
      <c r="E14" s="19">
        <v>382.594</v>
      </c>
      <c r="F14" s="11">
        <v>0.35</v>
      </c>
      <c r="G14" s="11">
        <v>0.65</v>
      </c>
      <c r="H14" s="20"/>
      <c r="I14" s="11">
        <v>0.07</v>
      </c>
      <c r="J14" s="11">
        <v>0.06</v>
      </c>
      <c r="K14" s="20"/>
      <c r="L14" s="24">
        <v>0.1</v>
      </c>
      <c r="M14" s="25"/>
      <c r="N14" s="11">
        <v>1.23</v>
      </c>
      <c r="O14" t="s">
        <v>1</v>
      </c>
    </row>
    <row r="15" ht="16.3" customHeight="1" spans="1:15">
      <c r="A15" s="8" t="s">
        <v>195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t="s">
        <v>20</v>
      </c>
    </row>
    <row r="16" ht="16.3" customHeight="1" spans="1:15">
      <c r="A16" s="17" t="s">
        <v>29</v>
      </c>
      <c r="B16" s="18" t="s">
        <v>596</v>
      </c>
      <c r="C16" s="18" t="s">
        <v>594</v>
      </c>
      <c r="D16" s="17" t="s">
        <v>589</v>
      </c>
      <c r="E16" s="19">
        <v>1</v>
      </c>
      <c r="F16" s="11">
        <v>148.46</v>
      </c>
      <c r="G16" s="11">
        <v>275.72</v>
      </c>
      <c r="H16" s="20"/>
      <c r="I16" s="11">
        <v>29.69</v>
      </c>
      <c r="J16" s="11">
        <v>25.45</v>
      </c>
      <c r="K16" s="20"/>
      <c r="L16" s="24">
        <v>42.42</v>
      </c>
      <c r="M16" s="25"/>
      <c r="N16" s="11">
        <v>521.74</v>
      </c>
      <c r="O16" t="s">
        <v>1</v>
      </c>
    </row>
    <row r="17" ht="16.3" customHeight="1" spans="1:15">
      <c r="A17" s="17" t="s">
        <v>652</v>
      </c>
      <c r="B17" s="18" t="s">
        <v>1259</v>
      </c>
      <c r="C17" s="18" t="s">
        <v>1260</v>
      </c>
      <c r="D17" s="17" t="s">
        <v>1261</v>
      </c>
      <c r="E17" s="19">
        <v>424.181</v>
      </c>
      <c r="F17" s="11">
        <v>0.35</v>
      </c>
      <c r="G17" s="11">
        <v>0.65</v>
      </c>
      <c r="H17" s="20"/>
      <c r="I17" s="11">
        <v>0.07</v>
      </c>
      <c r="J17" s="11">
        <v>0.06</v>
      </c>
      <c r="K17" s="20"/>
      <c r="L17" s="24">
        <v>0.1</v>
      </c>
      <c r="M17" s="25"/>
      <c r="N17" s="11">
        <v>1.23</v>
      </c>
      <c r="O17" t="s">
        <v>1</v>
      </c>
    </row>
    <row r="18" ht="16.3" customHeight="1" spans="1:15">
      <c r="A18" s="8" t="s">
        <v>258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t="s">
        <v>20</v>
      </c>
    </row>
    <row r="19" ht="16.3" customHeight="1" spans="1:15">
      <c r="A19" s="17" t="s">
        <v>32</v>
      </c>
      <c r="B19" s="18" t="s">
        <v>597</v>
      </c>
      <c r="C19" s="18" t="s">
        <v>594</v>
      </c>
      <c r="D19" s="17" t="s">
        <v>589</v>
      </c>
      <c r="E19" s="19">
        <v>1</v>
      </c>
      <c r="F19" s="11">
        <v>178.74</v>
      </c>
      <c r="G19" s="11">
        <v>331.95</v>
      </c>
      <c r="H19" s="20"/>
      <c r="I19" s="11">
        <v>35.75</v>
      </c>
      <c r="J19" s="11">
        <v>30.64</v>
      </c>
      <c r="K19" s="20"/>
      <c r="L19" s="24">
        <v>51.07</v>
      </c>
      <c r="M19" s="25"/>
      <c r="N19" s="11">
        <v>628.15</v>
      </c>
      <c r="O19" t="s">
        <v>1</v>
      </c>
    </row>
    <row r="20" ht="16.3" customHeight="1" spans="1:15">
      <c r="A20" s="17" t="s">
        <v>655</v>
      </c>
      <c r="B20" s="18" t="s">
        <v>1259</v>
      </c>
      <c r="C20" s="18" t="s">
        <v>1260</v>
      </c>
      <c r="D20" s="17" t="s">
        <v>1261</v>
      </c>
      <c r="E20" s="19">
        <v>415.254</v>
      </c>
      <c r="F20" s="11">
        <v>0.35</v>
      </c>
      <c r="G20" s="11">
        <v>0.65</v>
      </c>
      <c r="H20" s="20"/>
      <c r="I20" s="11">
        <v>0.07</v>
      </c>
      <c r="J20" s="11">
        <v>0.06</v>
      </c>
      <c r="K20" s="20"/>
      <c r="L20" s="24">
        <v>0.1</v>
      </c>
      <c r="M20" s="25"/>
      <c r="N20" s="11">
        <v>1.23</v>
      </c>
      <c r="O20" t="s">
        <v>1</v>
      </c>
    </row>
    <row r="21" ht="16.3" customHeight="1" spans="1:15">
      <c r="A21" s="17" t="s">
        <v>1262</v>
      </c>
      <c r="B21" s="18" t="s">
        <v>1263</v>
      </c>
      <c r="C21" s="18" t="s">
        <v>1264</v>
      </c>
      <c r="D21" s="17" t="s">
        <v>1261</v>
      </c>
      <c r="E21" s="19">
        <v>95.436</v>
      </c>
      <c r="F21" s="11">
        <v>0.35</v>
      </c>
      <c r="G21" s="11">
        <v>0.65</v>
      </c>
      <c r="H21" s="20"/>
      <c r="I21" s="11">
        <v>0.07</v>
      </c>
      <c r="J21" s="11">
        <v>0.06</v>
      </c>
      <c r="K21" s="20"/>
      <c r="L21" s="24">
        <v>0.1</v>
      </c>
      <c r="M21" s="25"/>
      <c r="N21" s="11">
        <v>1.23</v>
      </c>
      <c r="O21" t="s">
        <v>1</v>
      </c>
    </row>
    <row r="22" ht="16.3" customHeight="1" spans="1:15">
      <c r="A22" s="8" t="s">
        <v>327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t="s">
        <v>20</v>
      </c>
    </row>
    <row r="23" ht="16.3" customHeight="1" spans="1:15">
      <c r="A23" s="17" t="s">
        <v>35</v>
      </c>
      <c r="B23" s="18" t="s">
        <v>598</v>
      </c>
      <c r="C23" s="18" t="s">
        <v>594</v>
      </c>
      <c r="D23" s="17" t="s">
        <v>589</v>
      </c>
      <c r="E23" s="19">
        <v>1</v>
      </c>
      <c r="F23" s="11">
        <v>280.95</v>
      </c>
      <c r="G23" s="11">
        <v>521.76</v>
      </c>
      <c r="H23" s="20"/>
      <c r="I23" s="11">
        <v>56.19</v>
      </c>
      <c r="J23" s="11">
        <v>48.16</v>
      </c>
      <c r="K23" s="20"/>
      <c r="L23" s="24">
        <v>80.27</v>
      </c>
      <c r="M23" s="25"/>
      <c r="N23" s="11">
        <v>987.33</v>
      </c>
      <c r="O23" t="s">
        <v>1</v>
      </c>
    </row>
    <row r="24" ht="16.3" customHeight="1" spans="1:15">
      <c r="A24" s="17" t="s">
        <v>658</v>
      </c>
      <c r="B24" s="18" t="s">
        <v>1259</v>
      </c>
      <c r="C24" s="18" t="s">
        <v>1260</v>
      </c>
      <c r="D24" s="17" t="s">
        <v>1261</v>
      </c>
      <c r="E24" s="19">
        <v>802.705</v>
      </c>
      <c r="F24" s="11">
        <v>0.35</v>
      </c>
      <c r="G24" s="11">
        <v>0.65</v>
      </c>
      <c r="H24" s="20"/>
      <c r="I24" s="11">
        <v>0.07</v>
      </c>
      <c r="J24" s="11">
        <v>0.06</v>
      </c>
      <c r="K24" s="20"/>
      <c r="L24" s="24">
        <v>0.1</v>
      </c>
      <c r="M24" s="25"/>
      <c r="N24" s="11">
        <v>1.23</v>
      </c>
      <c r="O24" t="s">
        <v>1</v>
      </c>
    </row>
    <row r="25" ht="16.3" customHeight="1" spans="1:15">
      <c r="A25" s="8" t="s">
        <v>419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t="s">
        <v>20</v>
      </c>
    </row>
    <row r="26" ht="16.3" customHeight="1" spans="1:15">
      <c r="A26" s="17" t="s">
        <v>38</v>
      </c>
      <c r="B26" s="18" t="s">
        <v>599</v>
      </c>
      <c r="C26" s="18" t="s">
        <v>594</v>
      </c>
      <c r="D26" s="17" t="s">
        <v>589</v>
      </c>
      <c r="E26" s="19">
        <v>1</v>
      </c>
      <c r="F26" s="11">
        <v>86.69</v>
      </c>
      <c r="G26" s="11">
        <v>161</v>
      </c>
      <c r="H26" s="20"/>
      <c r="I26" s="11">
        <v>17.34</v>
      </c>
      <c r="J26" s="11">
        <v>14.86</v>
      </c>
      <c r="K26" s="20"/>
      <c r="L26" s="24">
        <v>24.77</v>
      </c>
      <c r="M26" s="25"/>
      <c r="N26" s="11">
        <v>304.67</v>
      </c>
      <c r="O26" t="s">
        <v>1</v>
      </c>
    </row>
    <row r="27" ht="16.3" customHeight="1" spans="1:15">
      <c r="A27" s="17" t="s">
        <v>661</v>
      </c>
      <c r="B27" s="18" t="s">
        <v>1259</v>
      </c>
      <c r="C27" s="18" t="s">
        <v>1260</v>
      </c>
      <c r="D27" s="17" t="s">
        <v>1261</v>
      </c>
      <c r="E27" s="19">
        <v>247.697</v>
      </c>
      <c r="F27" s="11">
        <v>0.35</v>
      </c>
      <c r="G27" s="11">
        <v>0.65</v>
      </c>
      <c r="H27" s="20"/>
      <c r="I27" s="11">
        <v>0.07</v>
      </c>
      <c r="J27" s="11">
        <v>0.06</v>
      </c>
      <c r="K27" s="20"/>
      <c r="L27" s="24">
        <v>0.1</v>
      </c>
      <c r="M27" s="25"/>
      <c r="N27" s="11">
        <v>1.23</v>
      </c>
      <c r="O27" t="s">
        <v>1</v>
      </c>
    </row>
    <row r="28" ht="16.3" customHeight="1" spans="1:15">
      <c r="A28" s="8" t="s">
        <v>479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t="s">
        <v>20</v>
      </c>
    </row>
    <row r="29" ht="16.3" customHeight="1" spans="1:15">
      <c r="A29" s="17" t="s">
        <v>43</v>
      </c>
      <c r="B29" s="18" t="s">
        <v>600</v>
      </c>
      <c r="C29" s="18" t="s">
        <v>594</v>
      </c>
      <c r="D29" s="17" t="s">
        <v>589</v>
      </c>
      <c r="E29" s="19">
        <v>1</v>
      </c>
      <c r="F29" s="11">
        <v>11.56</v>
      </c>
      <c r="G29" s="11">
        <v>21.47</v>
      </c>
      <c r="H29" s="20"/>
      <c r="I29" s="11">
        <v>2.31</v>
      </c>
      <c r="J29" s="11">
        <v>1.98</v>
      </c>
      <c r="K29" s="20"/>
      <c r="L29" s="24">
        <v>3.3</v>
      </c>
      <c r="M29" s="25"/>
      <c r="N29" s="11">
        <v>40.62</v>
      </c>
      <c r="O29" t="s">
        <v>1</v>
      </c>
    </row>
    <row r="30" ht="16.3" customHeight="1" spans="1:15">
      <c r="A30" s="17" t="s">
        <v>665</v>
      </c>
      <c r="B30" s="18" t="s">
        <v>1259</v>
      </c>
      <c r="C30" s="18" t="s">
        <v>1260</v>
      </c>
      <c r="D30" s="17" t="s">
        <v>1261</v>
      </c>
      <c r="E30" s="19">
        <v>33.024</v>
      </c>
      <c r="F30" s="11">
        <v>0.35</v>
      </c>
      <c r="G30" s="11">
        <v>0.65</v>
      </c>
      <c r="H30" s="20"/>
      <c r="I30" s="11">
        <v>0.07</v>
      </c>
      <c r="J30" s="11">
        <v>0.06</v>
      </c>
      <c r="K30" s="20"/>
      <c r="L30" s="24">
        <v>0.1</v>
      </c>
      <c r="M30" s="25"/>
      <c r="N30" s="11">
        <v>1.23</v>
      </c>
      <c r="O30" t="s">
        <v>1</v>
      </c>
    </row>
    <row r="31" ht="16.3" customHeight="1" spans="1:15">
      <c r="A31" s="8" t="s">
        <v>507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t="s">
        <v>20</v>
      </c>
    </row>
    <row r="32" ht="27.9" customHeight="1" spans="1:15">
      <c r="A32" s="12" t="s">
        <v>1257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21" t="s">
        <v>1</v>
      </c>
    </row>
    <row r="33" ht="16.3" customHeight="1" spans="1:15">
      <c r="A33" s="13" t="s">
        <v>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1" t="s">
        <v>1</v>
      </c>
    </row>
    <row r="34" ht="17.05" customHeight="1" spans="1:15">
      <c r="A34" s="3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3" t="s">
        <v>1265</v>
      </c>
      <c r="N34" s="13"/>
      <c r="O34" s="21" t="s">
        <v>1</v>
      </c>
    </row>
    <row r="35" ht="27.9" customHeight="1" spans="1:15">
      <c r="A35" s="4" t="s">
        <v>4</v>
      </c>
      <c r="B35" s="4" t="s">
        <v>5</v>
      </c>
      <c r="C35" s="4" t="s">
        <v>632</v>
      </c>
      <c r="D35" s="4" t="s">
        <v>633</v>
      </c>
      <c r="E35" s="4" t="s">
        <v>9</v>
      </c>
      <c r="F35" s="14" t="s">
        <v>634</v>
      </c>
      <c r="G35" s="15"/>
      <c r="H35" s="15"/>
      <c r="I35" s="15"/>
      <c r="J35" s="15"/>
      <c r="K35" s="15"/>
      <c r="L35" s="15"/>
      <c r="M35" s="22"/>
      <c r="N35" s="5" t="s">
        <v>635</v>
      </c>
      <c r="O35" s="23" t="s">
        <v>1</v>
      </c>
    </row>
    <row r="36" ht="41.85" customHeight="1" spans="1:15">
      <c r="A36" s="6"/>
      <c r="B36" s="6"/>
      <c r="C36" s="6"/>
      <c r="D36" s="6"/>
      <c r="E36" s="6"/>
      <c r="F36" s="16" t="s">
        <v>636</v>
      </c>
      <c r="G36" s="16" t="s">
        <v>637</v>
      </c>
      <c r="H36" s="16" t="s">
        <v>639</v>
      </c>
      <c r="I36" s="16" t="s">
        <v>640</v>
      </c>
      <c r="J36" s="16" t="s">
        <v>641</v>
      </c>
      <c r="K36" s="16" t="s">
        <v>642</v>
      </c>
      <c r="L36" s="8" t="s">
        <v>643</v>
      </c>
      <c r="M36" s="10"/>
      <c r="N36" s="7"/>
      <c r="O36" s="23" t="s">
        <v>1</v>
      </c>
    </row>
    <row r="37" ht="16.3" customHeight="1" spans="1:15">
      <c r="A37" s="8" t="s">
        <v>525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t="s">
        <v>20</v>
      </c>
    </row>
    <row r="38" ht="16.3" customHeight="1" spans="1:15">
      <c r="A38" s="17" t="s">
        <v>48</v>
      </c>
      <c r="B38" s="18" t="s">
        <v>601</v>
      </c>
      <c r="C38" s="18" t="s">
        <v>594</v>
      </c>
      <c r="D38" s="17" t="s">
        <v>589</v>
      </c>
      <c r="E38" s="19">
        <v>1</v>
      </c>
      <c r="F38" s="11">
        <v>26.12</v>
      </c>
      <c r="G38" s="11">
        <v>48.51</v>
      </c>
      <c r="H38" s="20"/>
      <c r="I38" s="11">
        <v>5.22</v>
      </c>
      <c r="J38" s="11">
        <v>4.48</v>
      </c>
      <c r="K38" s="20"/>
      <c r="L38" s="24">
        <v>7.46</v>
      </c>
      <c r="M38" s="25"/>
      <c r="N38" s="11">
        <v>91.8</v>
      </c>
      <c r="O38" t="s">
        <v>1</v>
      </c>
    </row>
    <row r="39" ht="16.3" customHeight="1" spans="1:15">
      <c r="A39" s="17" t="s">
        <v>669</v>
      </c>
      <c r="B39" s="18" t="s">
        <v>1259</v>
      </c>
      <c r="C39" s="18" t="s">
        <v>1260</v>
      </c>
      <c r="D39" s="17" t="s">
        <v>1261</v>
      </c>
      <c r="E39" s="19">
        <v>74.631</v>
      </c>
      <c r="F39" s="11">
        <v>0.35</v>
      </c>
      <c r="G39" s="11">
        <v>0.65</v>
      </c>
      <c r="H39" s="20"/>
      <c r="I39" s="11">
        <v>0.07</v>
      </c>
      <c r="J39" s="11">
        <v>0.06</v>
      </c>
      <c r="K39" s="20"/>
      <c r="L39" s="24">
        <v>0.1</v>
      </c>
      <c r="M39" s="25"/>
      <c r="N39" s="11">
        <v>1.23</v>
      </c>
      <c r="O39" t="s">
        <v>1</v>
      </c>
    </row>
    <row r="40" ht="16.3" customHeight="1" spans="1:15">
      <c r="A40" s="8" t="s">
        <v>567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t="s">
        <v>20</v>
      </c>
    </row>
    <row r="41" ht="16.3" customHeight="1" spans="1:15">
      <c r="A41" s="17" t="s">
        <v>53</v>
      </c>
      <c r="B41" s="18" t="s">
        <v>602</v>
      </c>
      <c r="C41" s="18" t="s">
        <v>594</v>
      </c>
      <c r="D41" s="17" t="s">
        <v>589</v>
      </c>
      <c r="E41" s="19">
        <v>1</v>
      </c>
      <c r="F41" s="11">
        <v>65.39</v>
      </c>
      <c r="G41" s="11">
        <v>121.43</v>
      </c>
      <c r="H41" s="20"/>
      <c r="I41" s="11">
        <v>13.08</v>
      </c>
      <c r="J41" s="11">
        <v>11.21</v>
      </c>
      <c r="K41" s="20"/>
      <c r="L41" s="24">
        <v>18.68</v>
      </c>
      <c r="M41" s="25"/>
      <c r="N41" s="11">
        <v>229.78</v>
      </c>
      <c r="O41" t="s">
        <v>1</v>
      </c>
    </row>
    <row r="42" ht="16.3" customHeight="1" spans="1:15">
      <c r="A42" s="17" t="s">
        <v>675</v>
      </c>
      <c r="B42" s="18" t="s">
        <v>1259</v>
      </c>
      <c r="C42" s="18" t="s">
        <v>1260</v>
      </c>
      <c r="D42" s="17" t="s">
        <v>1261</v>
      </c>
      <c r="E42" s="19">
        <v>186.816</v>
      </c>
      <c r="F42" s="11">
        <v>0.35</v>
      </c>
      <c r="G42" s="11">
        <v>0.65</v>
      </c>
      <c r="H42" s="20"/>
      <c r="I42" s="11">
        <v>0.07</v>
      </c>
      <c r="J42" s="11">
        <v>0.06</v>
      </c>
      <c r="K42" s="20"/>
      <c r="L42" s="24">
        <v>0.1</v>
      </c>
      <c r="M42" s="25"/>
      <c r="N42" s="11">
        <v>1.23</v>
      </c>
      <c r="O42" t="s">
        <v>1</v>
      </c>
    </row>
  </sheetData>
  <mergeCells count="56">
    <mergeCell ref="A1:N1"/>
    <mergeCell ref="A2:N2"/>
    <mergeCell ref="A3:L3"/>
    <mergeCell ref="M3:N3"/>
    <mergeCell ref="F4:M4"/>
    <mergeCell ref="L5:M5"/>
    <mergeCell ref="A6:N6"/>
    <mergeCell ref="A7:N7"/>
    <mergeCell ref="A8:N8"/>
    <mergeCell ref="A9:N9"/>
    <mergeCell ref="L10:M10"/>
    <mergeCell ref="L11:M11"/>
    <mergeCell ref="A12:N12"/>
    <mergeCell ref="L13:M13"/>
    <mergeCell ref="L14:M14"/>
    <mergeCell ref="A15:N15"/>
    <mergeCell ref="L16:M16"/>
    <mergeCell ref="L17:M17"/>
    <mergeCell ref="A18:N18"/>
    <mergeCell ref="L19:M19"/>
    <mergeCell ref="L20:M20"/>
    <mergeCell ref="L21:M21"/>
    <mergeCell ref="A22:N22"/>
    <mergeCell ref="L23:M23"/>
    <mergeCell ref="L24:M24"/>
    <mergeCell ref="A25:N25"/>
    <mergeCell ref="L26:M26"/>
    <mergeCell ref="L27:M27"/>
    <mergeCell ref="A28:N28"/>
    <mergeCell ref="L29:M29"/>
    <mergeCell ref="L30:M30"/>
    <mergeCell ref="A31:N31"/>
    <mergeCell ref="A32:N32"/>
    <mergeCell ref="A33:N33"/>
    <mergeCell ref="A34:L34"/>
    <mergeCell ref="M34:N34"/>
    <mergeCell ref="F35:M35"/>
    <mergeCell ref="L36:M36"/>
    <mergeCell ref="A37:N37"/>
    <mergeCell ref="L38:M38"/>
    <mergeCell ref="L39:M39"/>
    <mergeCell ref="A40:N40"/>
    <mergeCell ref="L41:M41"/>
    <mergeCell ref="L42:M42"/>
    <mergeCell ref="A4:A5"/>
    <mergeCell ref="A35:A36"/>
    <mergeCell ref="B4:B5"/>
    <mergeCell ref="B35:B36"/>
    <mergeCell ref="C4:C5"/>
    <mergeCell ref="C35:C36"/>
    <mergeCell ref="D4:D5"/>
    <mergeCell ref="D35:D36"/>
    <mergeCell ref="E4:E5"/>
    <mergeCell ref="E35:E36"/>
    <mergeCell ref="N4:N5"/>
    <mergeCell ref="N35:N36"/>
  </mergeCells>
  <pageMargins left="0.511811023622047" right="0" top="0.393700787401575" bottom="0" header="0" footer="0"/>
  <pageSetup paperSize="9" orientation="landscape"/>
  <headerFooter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:I1"/>
    </sheetView>
  </sheetViews>
  <sheetFormatPr defaultColWidth="10.2857142857143" defaultRowHeight="15" outlineLevelRow="5"/>
  <cols>
    <col min="1" max="1" width="4.34285714285714" customWidth="1"/>
    <col min="2" max="2" width="26.047619047619" customWidth="1"/>
    <col min="3" max="3" width="3.52380952380952" customWidth="1"/>
    <col min="4" max="4" width="9.62857142857143" customWidth="1"/>
    <col min="5" max="5" width="8.95238095238095" customWidth="1"/>
    <col min="6" max="6" width="7.05714285714286" customWidth="1"/>
    <col min="7" max="7" width="10.3047619047619" customWidth="1"/>
    <col min="8" max="8" width="11.2571428571429" customWidth="1"/>
    <col min="9" max="9" width="6.23809523809524" customWidth="1"/>
  </cols>
  <sheetData>
    <row r="1" ht="25.6" customHeight="1" spans="1:9">
      <c r="A1" s="1" t="s">
        <v>1266</v>
      </c>
      <c r="B1" s="1"/>
      <c r="C1" s="1"/>
      <c r="D1" s="1"/>
      <c r="E1" s="1"/>
      <c r="F1" s="1"/>
      <c r="G1" s="1"/>
      <c r="H1" s="1"/>
      <c r="I1" s="1"/>
    </row>
    <row r="2" ht="17.05" customHeight="1" spans="1:9">
      <c r="A2" s="2" t="s">
        <v>1267</v>
      </c>
      <c r="B2" s="2"/>
      <c r="C2" s="2"/>
      <c r="D2" s="2"/>
      <c r="E2" s="2"/>
      <c r="F2" s="2"/>
      <c r="G2" s="2"/>
      <c r="H2" s="2"/>
      <c r="I2" s="2"/>
    </row>
    <row r="3" ht="29.45" customHeight="1" spans="1:9">
      <c r="A3" s="3" t="s">
        <v>2</v>
      </c>
      <c r="B3" s="3"/>
      <c r="C3" s="3"/>
      <c r="D3" s="3"/>
      <c r="E3" s="3" t="s">
        <v>1268</v>
      </c>
      <c r="F3" s="3"/>
      <c r="G3" s="3"/>
      <c r="H3" s="2" t="s">
        <v>609</v>
      </c>
      <c r="I3" s="2"/>
    </row>
    <row r="4" ht="15.5" customHeight="1" spans="1:9">
      <c r="A4" s="4" t="s">
        <v>4</v>
      </c>
      <c r="B4" s="4" t="s">
        <v>1269</v>
      </c>
      <c r="C4" s="4" t="s">
        <v>633</v>
      </c>
      <c r="D4" s="4" t="s">
        <v>1270</v>
      </c>
      <c r="E4" s="4" t="s">
        <v>1271</v>
      </c>
      <c r="F4" s="4" t="s">
        <v>1272</v>
      </c>
      <c r="G4" s="5" t="s">
        <v>1273</v>
      </c>
      <c r="H4" s="5" t="s">
        <v>1274</v>
      </c>
      <c r="I4" s="5" t="s">
        <v>1275</v>
      </c>
    </row>
    <row r="5" ht="35.65" customHeight="1" spans="1:9">
      <c r="A5" s="6"/>
      <c r="B5" s="6"/>
      <c r="C5" s="6"/>
      <c r="D5" s="6"/>
      <c r="E5" s="6"/>
      <c r="F5" s="6"/>
      <c r="G5" s="7"/>
      <c r="H5" s="7"/>
      <c r="I5" s="7"/>
    </row>
    <row r="6" ht="16.3" customHeight="1" spans="1:9">
      <c r="A6" s="8" t="s">
        <v>1276</v>
      </c>
      <c r="B6" s="9"/>
      <c r="C6" s="9"/>
      <c r="D6" s="9"/>
      <c r="E6" s="9"/>
      <c r="F6" s="9"/>
      <c r="G6" s="9"/>
      <c r="H6" s="10"/>
      <c r="I6" s="11">
        <v>0</v>
      </c>
    </row>
  </sheetData>
  <mergeCells count="15">
    <mergeCell ref="A1:I1"/>
    <mergeCell ref="A2:I2"/>
    <mergeCell ref="A3:D3"/>
    <mergeCell ref="E3:G3"/>
    <mergeCell ref="H3:I3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8740157480315" right="0" top="0.7874015748031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工程量清单（控制价）</vt:lpstr>
      <vt:lpstr>其他项目清单与计价汇总表</vt:lpstr>
      <vt:lpstr>暂列金额明细表</vt:lpstr>
      <vt:lpstr>专业工程暂估价明细表</vt:lpstr>
      <vt:lpstr>总承包服务费计价表</vt:lpstr>
      <vt:lpstr>分部分项工程量清单综合单价分析表</vt:lpstr>
      <vt:lpstr>单价措施项目清单综合单价分析表</vt:lpstr>
      <vt:lpstr>承包人提供的主要材料和设备清单(招标)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徐翔洲</cp:lastModifiedBy>
  <dcterms:created xsi:type="dcterms:W3CDTF">2024-06-26T19:24:00Z</dcterms:created>
  <dcterms:modified xsi:type="dcterms:W3CDTF">2024-07-03T03:39:53Z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A9675A6A0D2B4AAB980254A0BD6112E2_12</vt:lpwstr>
  </property>
  <property fmtid="{D5CDD505-2E9C-101B-9397-08002B2CF9AE}" pid="3" name="KSOProductBuildVer">
    <vt:lpwstr>2052-12.1.0.16417</vt:lpwstr>
  </property>
</Properties>
</file>